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13526\Desktop\"/>
    </mc:Choice>
  </mc:AlternateContent>
  <xr:revisionPtr revIDLastSave="0" documentId="8_{5CF550BA-8BD8-4D2D-9910-6D981C66E230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ompany overview" sheetId="1" r:id="rId1"/>
    <sheet name="Ratings" sheetId="2" r:id="rId2"/>
    <sheet name="Customers per Country" sheetId="3" r:id="rId3"/>
    <sheet name="Revenue per Country" sheetId="4" r:id="rId4"/>
    <sheet name="Top 10 Countries By Customer" sheetId="5" r:id="rId5"/>
    <sheet name="Top 10 Countries by Revenue" sheetId="6" r:id="rId6"/>
    <sheet name="Top 10 Cities by Customer" sheetId="7" r:id="rId7"/>
    <sheet name="Top 10 Cities by Revenue" sheetId="8" r:id="rId8"/>
    <sheet name="Top 5 Customer by Revenue" sheetId="9" r:id="rId9"/>
    <sheet name="Top 5 Customer by Rentals" sheetId="10" r:id="rId10"/>
    <sheet name="Revenue by Genre" sheetId="11" r:id="rId11"/>
    <sheet name="Revenue by Rating" sheetId="12" r:id="rId12"/>
    <sheet name="Top 5 Films" sheetId="13" r:id="rId13"/>
    <sheet name="Bottom 5 Films" sheetId="14" r:id="rId14"/>
    <sheet name="3.10 Company overview" sheetId="15" r:id="rId1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3" i="11" l="1"/>
  <c r="E12" i="11"/>
  <c r="E11" i="11"/>
  <c r="E5" i="11"/>
  <c r="E4" i="11"/>
  <c r="E3" i="11"/>
  <c r="F2" i="11"/>
  <c r="E18" i="11" s="1"/>
  <c r="E6" i="11" l="1"/>
  <c r="E14" i="11"/>
  <c r="E7" i="11"/>
  <c r="E15" i="11"/>
  <c r="E8" i="11"/>
  <c r="E16" i="11"/>
  <c r="E9" i="11"/>
  <c r="E17" i="11"/>
  <c r="E2" i="11"/>
  <c r="E10" i="11"/>
</calcChain>
</file>

<file path=xl/sharedStrings.xml><?xml version="1.0" encoding="utf-8"?>
<sst xmlns="http://schemas.openxmlformats.org/spreadsheetml/2006/main" count="448" uniqueCount="204">
  <si>
    <t>num_of_films</t>
  </si>
  <si>
    <t>avg_length</t>
  </si>
  <si>
    <t>avg_rental_rate</t>
  </si>
  <si>
    <t>min_rental_rate</t>
  </si>
  <si>
    <t>max_rental_rate</t>
  </si>
  <si>
    <t>avg_rental_duration</t>
  </si>
  <si>
    <t>min_rental_duration</t>
  </si>
  <si>
    <t>max_rental_duration</t>
  </si>
  <si>
    <t>avg_replacement_cost</t>
  </si>
  <si>
    <t>min_replacement_cost</t>
  </si>
  <si>
    <t>max_replacement_cost</t>
  </si>
  <si>
    <t>mode_language</t>
  </si>
  <si>
    <t>mode_rating</t>
  </si>
  <si>
    <t>mode_release_year</t>
  </si>
  <si>
    <t>PG-13</t>
  </si>
  <si>
    <t>rating</t>
  </si>
  <si>
    <t>count_of_ratings</t>
  </si>
  <si>
    <t>G</t>
  </si>
  <si>
    <t>PG</t>
  </si>
  <si>
    <t>NC-17</t>
  </si>
  <si>
    <t>R</t>
  </si>
  <si>
    <t>country</t>
  </si>
  <si>
    <t>number_of_customers</t>
  </si>
  <si>
    <t>Afghanistan</t>
  </si>
  <si>
    <t>Algeria</t>
  </si>
  <si>
    <t>American Samoa</t>
  </si>
  <si>
    <t>Angola</t>
  </si>
  <si>
    <t>Anguilla</t>
  </si>
  <si>
    <t>Argentina</t>
  </si>
  <si>
    <t>Armenia</t>
  </si>
  <si>
    <t>Austria</t>
  </si>
  <si>
    <t>Azerbaijan</t>
  </si>
  <si>
    <t>Bahrain</t>
  </si>
  <si>
    <t>Bangladesh</t>
  </si>
  <si>
    <t>Belarus</t>
  </si>
  <si>
    <t>Bolivia</t>
  </si>
  <si>
    <t>Brazil</t>
  </si>
  <si>
    <t>Brunei</t>
  </si>
  <si>
    <t>Bulgaria</t>
  </si>
  <si>
    <t>Cambodia</t>
  </si>
  <si>
    <t>Cameroon</t>
  </si>
  <si>
    <t>Canada</t>
  </si>
  <si>
    <t>Chad</t>
  </si>
  <si>
    <t>Chile</t>
  </si>
  <si>
    <t>China</t>
  </si>
  <si>
    <t>Colombia</t>
  </si>
  <si>
    <t>Congo, The Democratic Republic of the</t>
  </si>
  <si>
    <t>Czech Republic</t>
  </si>
  <si>
    <t>Dominican Republic</t>
  </si>
  <si>
    <t>Ecuador</t>
  </si>
  <si>
    <t>Egypt</t>
  </si>
  <si>
    <t>Estonia</t>
  </si>
  <si>
    <t>Ethiopia</t>
  </si>
  <si>
    <t>Faroe Islands</t>
  </si>
  <si>
    <t>Finland</t>
  </si>
  <si>
    <t>France</t>
  </si>
  <si>
    <t>French Guiana</t>
  </si>
  <si>
    <t>French Polynesia</t>
  </si>
  <si>
    <t>Gambia</t>
  </si>
  <si>
    <t>Germany</t>
  </si>
  <si>
    <t>Greece</t>
  </si>
  <si>
    <t>Greenland</t>
  </si>
  <si>
    <t>Holy See (Vatican City State)</t>
  </si>
  <si>
    <t>Hong Kong</t>
  </si>
  <si>
    <t>Hungary</t>
  </si>
  <si>
    <t>India</t>
  </si>
  <si>
    <t>Indonesia</t>
  </si>
  <si>
    <t>Iran</t>
  </si>
  <si>
    <t>Iraq</t>
  </si>
  <si>
    <t>Israel</t>
  </si>
  <si>
    <t>Italy</t>
  </si>
  <si>
    <t>Japan</t>
  </si>
  <si>
    <t>Kazakstan</t>
  </si>
  <si>
    <t>Kenya</t>
  </si>
  <si>
    <t>Kuwait</t>
  </si>
  <si>
    <t>Latvia</t>
  </si>
  <si>
    <t>Liechtenstein</t>
  </si>
  <si>
    <t>Lithuania</t>
  </si>
  <si>
    <t>Madagascar</t>
  </si>
  <si>
    <t>Malawi</t>
  </si>
  <si>
    <t>Malaysia</t>
  </si>
  <si>
    <t>Mexico</t>
  </si>
  <si>
    <t>Moldova</t>
  </si>
  <si>
    <t>Morocco</t>
  </si>
  <si>
    <t>Mozambique</t>
  </si>
  <si>
    <t>Myanmar</t>
  </si>
  <si>
    <t>Nauru</t>
  </si>
  <si>
    <t>Nepal</t>
  </si>
  <si>
    <t>Netherlands</t>
  </si>
  <si>
    <t>New Zealand</t>
  </si>
  <si>
    <t>Nigeria</t>
  </si>
  <si>
    <t>North Korea</t>
  </si>
  <si>
    <t>Oman</t>
  </si>
  <si>
    <t>Pakistan</t>
  </si>
  <si>
    <t>Paraguay</t>
  </si>
  <si>
    <t>Peru</t>
  </si>
  <si>
    <t>Philippines</t>
  </si>
  <si>
    <t>Poland</t>
  </si>
  <si>
    <t>Puerto Rico</t>
  </si>
  <si>
    <t>Romania</t>
  </si>
  <si>
    <t>Runion</t>
  </si>
  <si>
    <t>Russian Federation</t>
  </si>
  <si>
    <t>Saint Vincent and the Grenadines</t>
  </si>
  <si>
    <t>Saudi Arabia</t>
  </si>
  <si>
    <t>Senegal</t>
  </si>
  <si>
    <t>Slovakia</t>
  </si>
  <si>
    <t>South Africa</t>
  </si>
  <si>
    <t>South Korea</t>
  </si>
  <si>
    <t>Spain</t>
  </si>
  <si>
    <t>Sri Lanka</t>
  </si>
  <si>
    <t>Sudan</t>
  </si>
  <si>
    <t>Sweden</t>
  </si>
  <si>
    <t>Switzerland</t>
  </si>
  <si>
    <t>Taiwan</t>
  </si>
  <si>
    <t>Tanzania</t>
  </si>
  <si>
    <t>Thailand</t>
  </si>
  <si>
    <t>Tonga</t>
  </si>
  <si>
    <t>Tunisia</t>
  </si>
  <si>
    <t>Turkey</t>
  </si>
  <si>
    <t>Turkmenistan</t>
  </si>
  <si>
    <t>Tuvalu</t>
  </si>
  <si>
    <t>Ukraine</t>
  </si>
  <si>
    <t>United Arab Emirates</t>
  </si>
  <si>
    <t>United Kingdom</t>
  </si>
  <si>
    <t>United States</t>
  </si>
  <si>
    <t>Venezuela</t>
  </si>
  <si>
    <t>Vietnam</t>
  </si>
  <si>
    <t>Virgin Islands, U.S.</t>
  </si>
  <si>
    <t>Yemen</t>
  </si>
  <si>
    <t>Yugoslavia</t>
  </si>
  <si>
    <t>Zambia</t>
  </si>
  <si>
    <t>total_revenue</t>
  </si>
  <si>
    <t>total_renenue</t>
  </si>
  <si>
    <t>city</t>
  </si>
  <si>
    <t>Aurora</t>
  </si>
  <si>
    <t>London</t>
  </si>
  <si>
    <t>Kitwe</t>
  </si>
  <si>
    <t>Adoni</t>
  </si>
  <si>
    <t>Dhule (Dhulia)</t>
  </si>
  <si>
    <t>Xintai</t>
  </si>
  <si>
    <t>Sivas</t>
  </si>
  <si>
    <t>Mahajanga</t>
  </si>
  <si>
    <t>Nezahualcyotl</t>
  </si>
  <si>
    <t>Escobar</t>
  </si>
  <si>
    <t>Saint-Denis</t>
  </si>
  <si>
    <t>Cape Coral</t>
  </si>
  <si>
    <t>Santa Brbara dOeste</t>
  </si>
  <si>
    <t>Apeldoorn</t>
  </si>
  <si>
    <t>Molodetno</t>
  </si>
  <si>
    <t>Qomsheh</t>
  </si>
  <si>
    <t>Memphis</t>
  </si>
  <si>
    <t>Richmond Hill</t>
  </si>
  <si>
    <t>Tanza</t>
  </si>
  <si>
    <t>customer_id</t>
  </si>
  <si>
    <t>first_name</t>
  </si>
  <si>
    <t>last_name</t>
  </si>
  <si>
    <t>total_amount_paid</t>
  </si>
  <si>
    <t>Eleanor</t>
  </si>
  <si>
    <t>Hunt</t>
  </si>
  <si>
    <t>Karl</t>
  </si>
  <si>
    <t>Seal</t>
  </si>
  <si>
    <t>Marion</t>
  </si>
  <si>
    <t>Snyder</t>
  </si>
  <si>
    <t>Rhonda</t>
  </si>
  <si>
    <t>Kennedy</t>
  </si>
  <si>
    <t>Clara</t>
  </si>
  <si>
    <t>Shaw</t>
  </si>
  <si>
    <t>number_of_rentals</t>
  </si>
  <si>
    <t>Marcia</t>
  </si>
  <si>
    <t>Dean</t>
  </si>
  <si>
    <t>Tammy</t>
  </si>
  <si>
    <t>Sanders</t>
  </si>
  <si>
    <t>Changhwa</t>
  </si>
  <si>
    <t>category</t>
  </si>
  <si>
    <t>number_of_films</t>
  </si>
  <si>
    <t>Sports</t>
  </si>
  <si>
    <t>Sci-Fi</t>
  </si>
  <si>
    <t>Animation</t>
  </si>
  <si>
    <t>Drama</t>
  </si>
  <si>
    <t>Comedy</t>
  </si>
  <si>
    <t>New</t>
  </si>
  <si>
    <t>Action</t>
  </si>
  <si>
    <t>Foreign</t>
  </si>
  <si>
    <t>Games</t>
  </si>
  <si>
    <t>Family</t>
  </si>
  <si>
    <t>Documentary</t>
  </si>
  <si>
    <t>Horror</t>
  </si>
  <si>
    <t>Classics</t>
  </si>
  <si>
    <t>Children</t>
  </si>
  <si>
    <t>Travel</t>
  </si>
  <si>
    <t>Music</t>
  </si>
  <si>
    <t>War</t>
  </si>
  <si>
    <t>title</t>
  </si>
  <si>
    <t>genre</t>
  </si>
  <si>
    <t>Telegraph Voyage</t>
  </si>
  <si>
    <t>Zorro Ark</t>
  </si>
  <si>
    <t>Wife Turn</t>
  </si>
  <si>
    <t>Innocent Usual</t>
  </si>
  <si>
    <t>Hustler Party</t>
  </si>
  <si>
    <t>Texas Watch</t>
  </si>
  <si>
    <t>Oklahoma Jumanji</t>
  </si>
  <si>
    <t>Duffel Apocalypse</t>
  </si>
  <si>
    <t>Freedom Cleopatra</t>
  </si>
  <si>
    <t>Rebel Airport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</si>
</sst>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43">
    <xf numFmtId="0" fontId="0" fillId="0" borderId="0"/>
    <xf numFmtId="9" fontId="1" fillId="0" borderId="0" applyFont="0" applyFill="0" applyBorder="0" applyAlignment="0" applyProtection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3">
    <xf numFmtId="0" fontId="0" fillId="0" borderId="0" xfId="0"/>
    <xf numFmtId="0" fontId="0" fillId="0" borderId="10" xfId="0" applyBorder="1"/>
    <xf numFmtId="9" fontId="0" fillId="0" borderId="0" xfId="1" applyFont="1"/>
  </cellXfs>
  <cellStyles count="43">
    <cellStyle name="20% - Accent1" xfId="20" builtinId="30" customBuiltin="1"/>
    <cellStyle name="20% - Accent2" xfId="24" builtinId="34" customBuiltin="1"/>
    <cellStyle name="20% - Accent3" xfId="28" builtinId="38" customBuiltin="1"/>
    <cellStyle name="20% - Accent4" xfId="32" builtinId="42" customBuiltin="1"/>
    <cellStyle name="20% - Accent5" xfId="36" builtinId="46" customBuiltin="1"/>
    <cellStyle name="20% - Accent6" xfId="40" builtinId="50" customBuiltin="1"/>
    <cellStyle name="40% - Accent1" xfId="21" builtinId="31" customBuiltin="1"/>
    <cellStyle name="40% - Accent2" xfId="25" builtinId="35" customBuiltin="1"/>
    <cellStyle name="40% - Accent3" xfId="29" builtinId="39" customBuiltin="1"/>
    <cellStyle name="40% - Accent4" xfId="33" builtinId="43" customBuiltin="1"/>
    <cellStyle name="40% - Accent5" xfId="37" builtinId="47" customBuiltin="1"/>
    <cellStyle name="40% - Accent6" xfId="41" builtinId="51" customBuiltin="1"/>
    <cellStyle name="60% - Accent1" xfId="22" builtinId="32" customBuiltin="1"/>
    <cellStyle name="60% - Accent2" xfId="26" builtinId="36" customBuiltin="1"/>
    <cellStyle name="60% - Accent3" xfId="30" builtinId="40" customBuiltin="1"/>
    <cellStyle name="60% - Accent4" xfId="34" builtinId="44" customBuiltin="1"/>
    <cellStyle name="60% - Accent5" xfId="38" builtinId="48" customBuiltin="1"/>
    <cellStyle name="60% - Accent6" xfId="42" builtinId="52" customBuiltin="1"/>
    <cellStyle name="Accent1" xfId="19" builtinId="29" customBuiltin="1"/>
    <cellStyle name="Accent2" xfId="23" builtinId="33" customBuiltin="1"/>
    <cellStyle name="Accent3" xfId="27" builtinId="37" customBuiltin="1"/>
    <cellStyle name="Accent4" xfId="31" builtinId="41" customBuiltin="1"/>
    <cellStyle name="Accent5" xfId="35" builtinId="45" customBuiltin="1"/>
    <cellStyle name="Accent6" xfId="39" builtinId="49" customBuiltin="1"/>
    <cellStyle name="Bad" xfId="8" builtinId="27" customBuiltin="1"/>
    <cellStyle name="Calculation" xfId="12" builtinId="22" customBuiltin="1"/>
    <cellStyle name="Check Cell" xfId="14" builtinId="23" customBuiltin="1"/>
    <cellStyle name="Explanatory Text" xfId="17" builtinId="53" customBuiltin="1"/>
    <cellStyle name="Good" xfId="7" builtinId="26" customBuiltin="1"/>
    <cellStyle name="Heading 1" xfId="3" builtinId="16" customBuiltin="1"/>
    <cellStyle name="Heading 2" xfId="4" builtinId="17" customBuiltin="1"/>
    <cellStyle name="Heading 3" xfId="5" builtinId="18" customBuiltin="1"/>
    <cellStyle name="Heading 4" xfId="6" builtinId="19" customBuiltin="1"/>
    <cellStyle name="Input" xfId="10" builtinId="20" customBuiltin="1"/>
    <cellStyle name="Linked Cell" xfId="13" builtinId="24" customBuiltin="1"/>
    <cellStyle name="Neutral" xfId="9" builtinId="28" customBuiltin="1"/>
    <cellStyle name="Normal" xfId="0" builtinId="0"/>
    <cellStyle name="Note" xfId="16" builtinId="10" customBuiltin="1"/>
    <cellStyle name="Output" xfId="11" builtinId="21" customBuiltin="1"/>
    <cellStyle name="Percent" xfId="1" builtinId="5"/>
    <cellStyle name="Title" xfId="2" builtinId="15" customBuiltin="1"/>
    <cellStyle name="Total" xfId="18" builtinId="25" customBuiltin="1"/>
    <cellStyle name="Warning Text" xfId="15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6</xdr:row>
      <xdr:rowOff>30480</xdr:rowOff>
    </xdr:from>
    <xdr:to>
      <xdr:col>3</xdr:col>
      <xdr:colOff>899160</xdr:colOff>
      <xdr:row>23</xdr:row>
      <xdr:rowOff>29983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52F7FF-393B-6326-4165-2A0862BE73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751" t="21167" r="49666" b="5667"/>
        <a:stretch/>
      </xdr:blipFill>
      <xdr:spPr>
        <a:xfrm>
          <a:off x="76200" y="1127760"/>
          <a:ext cx="3291840" cy="310846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83819</xdr:colOff>
      <xdr:row>9</xdr:row>
      <xdr:rowOff>38100</xdr:rowOff>
    </xdr:from>
    <xdr:to>
      <xdr:col>5</xdr:col>
      <xdr:colOff>839750</xdr:colOff>
      <xdr:row>24</xdr:row>
      <xdr:rowOff>175260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5805D8-E441-FBFD-BB00-FFB298A3A2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799" t="17406" r="31455" b="9825"/>
        <a:stretch/>
      </xdr:blipFill>
      <xdr:spPr>
        <a:xfrm>
          <a:off x="83819" y="1684020"/>
          <a:ext cx="4344951" cy="288036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106680</xdr:colOff>
      <xdr:row>20</xdr:row>
      <xdr:rowOff>68579</xdr:rowOff>
    </xdr:from>
    <xdr:to>
      <xdr:col>3</xdr:col>
      <xdr:colOff>243840</xdr:colOff>
      <xdr:row>42</xdr:row>
      <xdr:rowOff>119532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43F5E44-3B2C-BD3C-8159-8AAACC19FEE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825" t="18998" r="13354" b="5006"/>
        <a:stretch/>
      </xdr:blipFill>
      <xdr:spPr>
        <a:xfrm>
          <a:off x="106680" y="3726179"/>
          <a:ext cx="2842260" cy="4074313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99059</xdr:colOff>
      <xdr:row>9</xdr:row>
      <xdr:rowOff>83820</xdr:rowOff>
    </xdr:from>
    <xdr:to>
      <xdr:col>4</xdr:col>
      <xdr:colOff>137160</xdr:colOff>
      <xdr:row>29</xdr:row>
      <xdr:rowOff>126110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33AB822-EAFC-8A42-54F2-3F65095545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845" t="18507" r="13647" b="4771"/>
        <a:stretch/>
      </xdr:blipFill>
      <xdr:spPr>
        <a:xfrm>
          <a:off x="99059" y="1729740"/>
          <a:ext cx="2529841" cy="369989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251459</xdr:colOff>
      <xdr:row>9</xdr:row>
      <xdr:rowOff>91440</xdr:rowOff>
    </xdr:from>
    <xdr:to>
      <xdr:col>4</xdr:col>
      <xdr:colOff>274320</xdr:colOff>
      <xdr:row>31</xdr:row>
      <xdr:rowOff>109268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EF54D67-303C-14AD-0467-CF7878C48B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814" t="18654" r="6937" b="4716"/>
        <a:stretch/>
      </xdr:blipFill>
      <xdr:spPr>
        <a:xfrm>
          <a:off x="251459" y="1737360"/>
          <a:ext cx="3398521" cy="404118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129540</xdr:colOff>
      <xdr:row>9</xdr:row>
      <xdr:rowOff>38099</xdr:rowOff>
    </xdr:from>
    <xdr:to>
      <xdr:col>3</xdr:col>
      <xdr:colOff>518160</xdr:colOff>
      <xdr:row>27</xdr:row>
      <xdr:rowOff>16778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190650-FD37-CDD7-65CA-52F26AC276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788" t="18929" r="6966" b="5299"/>
        <a:stretch/>
      </xdr:blipFill>
      <xdr:spPr>
        <a:xfrm>
          <a:off x="129540" y="1684019"/>
          <a:ext cx="2781300" cy="327051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144779</xdr:colOff>
      <xdr:row>19</xdr:row>
      <xdr:rowOff>106680</xdr:rowOff>
    </xdr:from>
    <xdr:to>
      <xdr:col>3</xdr:col>
      <xdr:colOff>60960</xdr:colOff>
      <xdr:row>39</xdr:row>
      <xdr:rowOff>92178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1F8562-7B00-10EC-0362-7AD1F1369A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937" t="18919" r="12864" b="4691"/>
        <a:stretch/>
      </xdr:blipFill>
      <xdr:spPr>
        <a:xfrm>
          <a:off x="144779" y="3581400"/>
          <a:ext cx="2560321" cy="364309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75033</xdr:colOff>
      <xdr:row>8</xdr:row>
      <xdr:rowOff>52487</xdr:rowOff>
    </xdr:from>
    <xdr:to>
      <xdr:col>3</xdr:col>
      <xdr:colOff>436045</xdr:colOff>
      <xdr:row>28</xdr:row>
      <xdr:rowOff>143564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57DB077-BA45-D9B5-6582-F1579B86BF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966" t="19188" r="13687" b="5593"/>
        <a:stretch/>
      </xdr:blipFill>
      <xdr:spPr>
        <a:xfrm>
          <a:off x="75033" y="1510226"/>
          <a:ext cx="2613882" cy="37354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53340</xdr:colOff>
      <xdr:row>0</xdr:row>
      <xdr:rowOff>129540</xdr:rowOff>
    </xdr:from>
    <xdr:to>
      <xdr:col>8</xdr:col>
      <xdr:colOff>7620</xdr:colOff>
      <xdr:row>20</xdr:row>
      <xdr:rowOff>121920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460931-1A0C-1785-815E-532B30AA51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612" t="18274" r="57861" b="4943"/>
        <a:stretch/>
      </xdr:blipFill>
      <xdr:spPr>
        <a:xfrm>
          <a:off x="4290060" y="129540"/>
          <a:ext cx="3002280" cy="364998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167639</xdr:colOff>
      <xdr:row>0</xdr:row>
      <xdr:rowOff>144780</xdr:rowOff>
    </xdr:from>
    <xdr:to>
      <xdr:col>7</xdr:col>
      <xdr:colOff>53340</xdr:colOff>
      <xdr:row>21</xdr:row>
      <xdr:rowOff>41088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C9BB3D-1716-EB4D-BAFF-13E138FCFFF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766" t="14957" r="15373" b="5405"/>
        <a:stretch/>
      </xdr:blipFill>
      <xdr:spPr>
        <a:xfrm>
          <a:off x="3909059" y="144780"/>
          <a:ext cx="2324101" cy="373678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12</xdr:row>
      <xdr:rowOff>60961</xdr:rowOff>
    </xdr:from>
    <xdr:to>
      <xdr:col>2</xdr:col>
      <xdr:colOff>15240</xdr:colOff>
      <xdr:row>30</xdr:row>
      <xdr:rowOff>103553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A22CB72-2DC5-A233-5B02-A800456A13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804" t="17908" r="12627" b="4630"/>
        <a:stretch/>
      </xdr:blipFill>
      <xdr:spPr>
        <a:xfrm>
          <a:off x="152400" y="2255521"/>
          <a:ext cx="2339340" cy="333443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83820</xdr:colOff>
      <xdr:row>14</xdr:row>
      <xdr:rowOff>43834</xdr:rowOff>
    </xdr:from>
    <xdr:to>
      <xdr:col>2</xdr:col>
      <xdr:colOff>281940</xdr:colOff>
      <xdr:row>33</xdr:row>
      <xdr:rowOff>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54B11C-9953-0684-D49A-4FBE35ABD8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862" t="19300" r="16013" b="5050"/>
        <a:stretch/>
      </xdr:blipFill>
      <xdr:spPr>
        <a:xfrm>
          <a:off x="83820" y="2604154"/>
          <a:ext cx="2186940" cy="343088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91440</xdr:colOff>
      <xdr:row>13</xdr:row>
      <xdr:rowOff>45719</xdr:rowOff>
    </xdr:from>
    <xdr:to>
      <xdr:col>2</xdr:col>
      <xdr:colOff>929640</xdr:colOff>
      <xdr:row>28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393057-3026-F5EA-31B7-CB335FE7D60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865" t="17871" r="50350" b="4976"/>
        <a:stretch/>
      </xdr:blipFill>
      <xdr:spPr>
        <a:xfrm>
          <a:off x="91440" y="2423159"/>
          <a:ext cx="2659380" cy="269748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13</xdr:row>
      <xdr:rowOff>60960</xdr:rowOff>
    </xdr:from>
    <xdr:to>
      <xdr:col>2</xdr:col>
      <xdr:colOff>640080</xdr:colOff>
      <xdr:row>33</xdr:row>
      <xdr:rowOff>8638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4D0D852-1E2E-B265-E388-EFC503220C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6802" t="15832" r="11319" b="7992"/>
        <a:stretch/>
      </xdr:blipFill>
      <xdr:spPr>
        <a:xfrm>
          <a:off x="144780" y="2438400"/>
          <a:ext cx="2682240" cy="360527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144780</xdr:colOff>
      <xdr:row>8</xdr:row>
      <xdr:rowOff>114300</xdr:rowOff>
    </xdr:from>
    <xdr:to>
      <xdr:col>4</xdr:col>
      <xdr:colOff>411480</xdr:colOff>
      <xdr:row>22</xdr:row>
      <xdr:rowOff>137160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D6F51FE-7B03-84F4-A068-7E345B6521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139" t="18248" r="33422" b="5370"/>
        <a:stretch/>
      </xdr:blipFill>
      <xdr:spPr>
        <a:xfrm>
          <a:off x="144780" y="1577340"/>
          <a:ext cx="3573780" cy="25831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N2"/>
  <sheetViews>
    <sheetView tabSelected="1" workbookViewId="0">
      <selection activeCell="F21" sqref="F21"/>
    </sheetView>
  </sheetViews>
  <sheetFormatPr defaultRowHeight="14.4" x14ac:dyDescent="0.3"/>
  <cols>
    <col min="1" max="1" width="12.21875" bestFit="1" customWidth="1"/>
    <col min="2" max="2" width="9.77734375" bestFit="1" customWidth="1"/>
    <col min="3" max="3" width="14" bestFit="1" customWidth="1"/>
    <col min="4" max="4" width="14.21875" bestFit="1" customWidth="1"/>
    <col min="5" max="5" width="14.6640625" bestFit="1" customWidth="1"/>
    <col min="6" max="6" width="17.6640625" bestFit="1" customWidth="1"/>
    <col min="7" max="7" width="17.88671875" bestFit="1" customWidth="1"/>
    <col min="8" max="8" width="18.33203125" bestFit="1" customWidth="1"/>
    <col min="9" max="9" width="19.6640625" bestFit="1" customWidth="1"/>
    <col min="10" max="10" width="19.88671875" bestFit="1" customWidth="1"/>
    <col min="11" max="11" width="20.33203125" bestFit="1" customWidth="1"/>
    <col min="12" max="12" width="14" bestFit="1" customWidth="1"/>
    <col min="13" max="13" width="11.33203125" bestFit="1" customWidth="1"/>
    <col min="14" max="14" width="17.33203125" bestFit="1" customWidth="1"/>
  </cols>
  <sheetData>
    <row r="1" spans="1:14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</row>
    <row r="2" spans="1:14" x14ac:dyDescent="0.3">
      <c r="A2" s="1">
        <v>1000</v>
      </c>
      <c r="B2" s="1">
        <v>115.27200000000001</v>
      </c>
      <c r="C2" s="1">
        <v>2.98</v>
      </c>
      <c r="D2" s="1">
        <v>0.99</v>
      </c>
      <c r="E2" s="1">
        <v>4.99</v>
      </c>
      <c r="F2" s="1">
        <v>4.9850000000000003</v>
      </c>
      <c r="G2" s="1">
        <v>3</v>
      </c>
      <c r="H2" s="1">
        <v>7</v>
      </c>
      <c r="I2" s="1">
        <v>19.984000000000002</v>
      </c>
      <c r="J2" s="1">
        <v>9.99</v>
      </c>
      <c r="K2" s="1">
        <v>29.99</v>
      </c>
      <c r="L2" s="1">
        <v>1</v>
      </c>
      <c r="M2" s="1" t="s">
        <v>14</v>
      </c>
      <c r="N2" s="1">
        <v>2006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F6"/>
  <sheetViews>
    <sheetView workbookViewId="0">
      <selection activeCell="H19" sqref="H19"/>
    </sheetView>
  </sheetViews>
  <sheetFormatPr defaultRowHeight="14.4" x14ac:dyDescent="0.3"/>
  <cols>
    <col min="1" max="1" width="11.109375" bestFit="1" customWidth="1"/>
    <col min="2" max="2" width="9.77734375" bestFit="1" customWidth="1"/>
    <col min="3" max="3" width="9.44140625" bestFit="1" customWidth="1"/>
    <col min="4" max="4" width="10.109375" bestFit="1" customWidth="1"/>
    <col min="5" max="5" width="11.88671875" bestFit="1" customWidth="1"/>
    <col min="6" max="6" width="16.6640625" bestFit="1" customWidth="1"/>
  </cols>
  <sheetData>
    <row r="1" spans="1:6" x14ac:dyDescent="0.3">
      <c r="A1" s="1" t="s">
        <v>153</v>
      </c>
      <c r="B1" s="1" t="s">
        <v>154</v>
      </c>
      <c r="C1" s="1" t="s">
        <v>155</v>
      </c>
      <c r="D1" s="1" t="s">
        <v>133</v>
      </c>
      <c r="E1" s="1" t="s">
        <v>21</v>
      </c>
      <c r="F1" s="1" t="s">
        <v>167</v>
      </c>
    </row>
    <row r="2" spans="1:6" x14ac:dyDescent="0.3">
      <c r="A2" s="1">
        <v>148</v>
      </c>
      <c r="B2" s="1" t="s">
        <v>157</v>
      </c>
      <c r="C2" s="1" t="s">
        <v>158</v>
      </c>
      <c r="D2" s="1" t="s">
        <v>144</v>
      </c>
      <c r="E2" s="1" t="s">
        <v>100</v>
      </c>
      <c r="F2" s="1">
        <v>46</v>
      </c>
    </row>
    <row r="3" spans="1:6" x14ac:dyDescent="0.3">
      <c r="A3" s="1">
        <v>526</v>
      </c>
      <c r="B3" s="1" t="s">
        <v>159</v>
      </c>
      <c r="C3" s="1" t="s">
        <v>160</v>
      </c>
      <c r="D3" s="1" t="s">
        <v>145</v>
      </c>
      <c r="E3" s="1" t="s">
        <v>124</v>
      </c>
      <c r="F3" s="1">
        <v>45</v>
      </c>
    </row>
    <row r="4" spans="1:6" x14ac:dyDescent="0.3">
      <c r="A4" s="1">
        <v>144</v>
      </c>
      <c r="B4" s="1" t="s">
        <v>165</v>
      </c>
      <c r="C4" s="1" t="s">
        <v>166</v>
      </c>
      <c r="D4" s="1" t="s">
        <v>148</v>
      </c>
      <c r="E4" s="1" t="s">
        <v>34</v>
      </c>
      <c r="F4" s="1">
        <v>42</v>
      </c>
    </row>
    <row r="5" spans="1:6" x14ac:dyDescent="0.3">
      <c r="A5" s="1">
        <v>236</v>
      </c>
      <c r="B5" s="1" t="s">
        <v>168</v>
      </c>
      <c r="C5" s="1" t="s">
        <v>169</v>
      </c>
      <c r="D5" s="1" t="s">
        <v>152</v>
      </c>
      <c r="E5" s="1" t="s">
        <v>96</v>
      </c>
      <c r="F5" s="1">
        <v>42</v>
      </c>
    </row>
    <row r="6" spans="1:6" x14ac:dyDescent="0.3">
      <c r="A6" s="1">
        <v>75</v>
      </c>
      <c r="B6" s="1" t="s">
        <v>170</v>
      </c>
      <c r="C6" s="1" t="s">
        <v>171</v>
      </c>
      <c r="D6" s="1" t="s">
        <v>172</v>
      </c>
      <c r="E6" s="1" t="s">
        <v>113</v>
      </c>
      <c r="F6" s="1">
        <v>41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F18"/>
  <sheetViews>
    <sheetView workbookViewId="0">
      <selection activeCell="E25" sqref="E25"/>
    </sheetView>
  </sheetViews>
  <sheetFormatPr defaultRowHeight="14.4" x14ac:dyDescent="0.3"/>
  <cols>
    <col min="1" max="1" width="12" bestFit="1" customWidth="1"/>
    <col min="2" max="2" width="15" bestFit="1" customWidth="1"/>
    <col min="3" max="3" width="12.44140625" bestFit="1" customWidth="1"/>
    <col min="5" max="5" width="8.88671875" style="2"/>
  </cols>
  <sheetData>
    <row r="1" spans="1:6" x14ac:dyDescent="0.3">
      <c r="A1" s="1" t="s">
        <v>173</v>
      </c>
      <c r="B1" s="1" t="s">
        <v>174</v>
      </c>
      <c r="C1" s="1" t="s">
        <v>131</v>
      </c>
    </row>
    <row r="2" spans="1:6" x14ac:dyDescent="0.3">
      <c r="A2" s="1" t="s">
        <v>175</v>
      </c>
      <c r="B2" s="1">
        <v>1081</v>
      </c>
      <c r="C2" s="1">
        <v>4892.1899999999996</v>
      </c>
      <c r="E2" s="2">
        <f>C2/F2</f>
        <v>7.9791668977251456E-2</v>
      </c>
      <c r="F2">
        <f>SUM(C2:C18)</f>
        <v>61312.039999999994</v>
      </c>
    </row>
    <row r="3" spans="1:6" x14ac:dyDescent="0.3">
      <c r="A3" s="1" t="s">
        <v>176</v>
      </c>
      <c r="B3" s="1">
        <v>998</v>
      </c>
      <c r="C3" s="1">
        <v>4336.01</v>
      </c>
      <c r="E3" s="2">
        <f>C3/F2</f>
        <v>7.0720367484102639E-2</v>
      </c>
    </row>
    <row r="4" spans="1:6" x14ac:dyDescent="0.3">
      <c r="A4" s="1" t="s">
        <v>177</v>
      </c>
      <c r="B4" s="1">
        <v>1065</v>
      </c>
      <c r="C4" s="1">
        <v>4245.3100000000004</v>
      </c>
      <c r="E4" s="2">
        <f>C4/F2</f>
        <v>6.9241049555682721E-2</v>
      </c>
    </row>
    <row r="5" spans="1:6" x14ac:dyDescent="0.3">
      <c r="A5" s="1" t="s">
        <v>178</v>
      </c>
      <c r="B5" s="1">
        <v>953</v>
      </c>
      <c r="C5" s="1">
        <v>4118.46</v>
      </c>
      <c r="E5" s="2">
        <f>C5/F2</f>
        <v>6.7172124757225504E-2</v>
      </c>
    </row>
    <row r="6" spans="1:6" x14ac:dyDescent="0.3">
      <c r="A6" s="1" t="s">
        <v>179</v>
      </c>
      <c r="B6" s="1">
        <v>851</v>
      </c>
      <c r="C6" s="1">
        <v>4002.48</v>
      </c>
      <c r="E6" s="2">
        <f>C6/F2</f>
        <v>6.5280489770035394E-2</v>
      </c>
    </row>
    <row r="7" spans="1:6" x14ac:dyDescent="0.3">
      <c r="A7" s="1" t="s">
        <v>180</v>
      </c>
      <c r="B7" s="1">
        <v>864</v>
      </c>
      <c r="C7" s="1">
        <v>3966.38</v>
      </c>
      <c r="E7" s="2">
        <f>C7/F2</f>
        <v>6.4691698400509923E-2</v>
      </c>
    </row>
    <row r="8" spans="1:6" x14ac:dyDescent="0.3">
      <c r="A8" s="1" t="s">
        <v>181</v>
      </c>
      <c r="B8" s="1">
        <v>1013</v>
      </c>
      <c r="C8" s="1">
        <v>3951.84</v>
      </c>
      <c r="E8" s="2">
        <f>C8/F2</f>
        <v>6.4454550851676118E-2</v>
      </c>
    </row>
    <row r="9" spans="1:6" x14ac:dyDescent="0.3">
      <c r="A9" s="1" t="s">
        <v>182</v>
      </c>
      <c r="B9" s="1">
        <v>953</v>
      </c>
      <c r="C9" s="1">
        <v>3934.47</v>
      </c>
      <c r="E9" s="2">
        <f>C9/F2</f>
        <v>6.4171245973873983E-2</v>
      </c>
    </row>
    <row r="10" spans="1:6" x14ac:dyDescent="0.3">
      <c r="A10" s="1" t="s">
        <v>183</v>
      </c>
      <c r="B10" s="1">
        <v>884</v>
      </c>
      <c r="C10" s="1">
        <v>3922.18</v>
      </c>
      <c r="E10" s="2">
        <f>C10/F2</f>
        <v>6.3970795948071535E-2</v>
      </c>
    </row>
    <row r="11" spans="1:6" x14ac:dyDescent="0.3">
      <c r="A11" s="1" t="s">
        <v>184</v>
      </c>
      <c r="B11" s="1">
        <v>977</v>
      </c>
      <c r="C11" s="1">
        <v>3782.26</v>
      </c>
      <c r="E11" s="2">
        <f>C11/F2</f>
        <v>6.1688699315827704E-2</v>
      </c>
    </row>
    <row r="12" spans="1:6" x14ac:dyDescent="0.3">
      <c r="A12" s="1" t="s">
        <v>185</v>
      </c>
      <c r="B12" s="1">
        <v>937</v>
      </c>
      <c r="C12" s="1">
        <v>3749.65</v>
      </c>
      <c r="E12" s="2">
        <f>C12/F2</f>
        <v>6.1156829882026441E-2</v>
      </c>
    </row>
    <row r="13" spans="1:6" x14ac:dyDescent="0.3">
      <c r="A13" s="1" t="s">
        <v>186</v>
      </c>
      <c r="B13" s="1">
        <v>773</v>
      </c>
      <c r="C13" s="1">
        <v>3401.27</v>
      </c>
      <c r="E13" s="2">
        <f>C13/F2</f>
        <v>5.5474748515952174E-2</v>
      </c>
    </row>
    <row r="14" spans="1:6" x14ac:dyDescent="0.3">
      <c r="A14" s="1" t="s">
        <v>187</v>
      </c>
      <c r="B14" s="1">
        <v>860</v>
      </c>
      <c r="C14" s="1">
        <v>3353.38</v>
      </c>
      <c r="E14" s="2">
        <f>C14/F2</f>
        <v>5.4693662125742358E-2</v>
      </c>
    </row>
    <row r="15" spans="1:6" x14ac:dyDescent="0.3">
      <c r="A15" s="1" t="s">
        <v>188</v>
      </c>
      <c r="B15" s="1">
        <v>861</v>
      </c>
      <c r="C15" s="1">
        <v>3309.39</v>
      </c>
      <c r="E15" s="2">
        <f>C15/F2</f>
        <v>5.3976184775453566E-2</v>
      </c>
    </row>
    <row r="16" spans="1:6" x14ac:dyDescent="0.3">
      <c r="A16" s="1" t="s">
        <v>189</v>
      </c>
      <c r="B16" s="1">
        <v>765</v>
      </c>
      <c r="C16" s="1">
        <v>3227.36</v>
      </c>
      <c r="E16" s="2">
        <f>C16/F2</f>
        <v>5.263827463578117E-2</v>
      </c>
    </row>
    <row r="17" spans="1:5" x14ac:dyDescent="0.3">
      <c r="A17" s="1" t="s">
        <v>190</v>
      </c>
      <c r="B17" s="1">
        <v>750</v>
      </c>
      <c r="C17" s="1">
        <v>3071.52</v>
      </c>
      <c r="E17" s="2">
        <f>C17/F2</f>
        <v>5.0096522640577616E-2</v>
      </c>
    </row>
    <row r="18" spans="1:5" x14ac:dyDescent="0.3">
      <c r="A18" s="1" t="s">
        <v>191</v>
      </c>
      <c r="B18" s="1">
        <v>11</v>
      </c>
      <c r="C18" s="1">
        <v>47.89</v>
      </c>
      <c r="E18" s="2">
        <f>C18/F2</f>
        <v>7.8108639020981862E-4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B6"/>
  <sheetViews>
    <sheetView workbookViewId="0">
      <selection activeCell="H13" sqref="H13"/>
    </sheetView>
  </sheetViews>
  <sheetFormatPr defaultRowHeight="14.4" x14ac:dyDescent="0.3"/>
  <cols>
    <col min="1" max="1" width="6.109375" bestFit="1" customWidth="1"/>
    <col min="2" max="2" width="12.44140625" bestFit="1" customWidth="1"/>
  </cols>
  <sheetData>
    <row r="1" spans="1:2" x14ac:dyDescent="0.3">
      <c r="A1" s="1" t="s">
        <v>15</v>
      </c>
      <c r="B1" s="1" t="s">
        <v>131</v>
      </c>
    </row>
    <row r="2" spans="1:2" x14ac:dyDescent="0.3">
      <c r="A2" s="1" t="s">
        <v>17</v>
      </c>
      <c r="B2" s="1">
        <v>10511.88</v>
      </c>
    </row>
    <row r="3" spans="1:2" x14ac:dyDescent="0.3">
      <c r="A3" s="1" t="s">
        <v>18</v>
      </c>
      <c r="B3" s="1">
        <v>12236.65</v>
      </c>
    </row>
    <row r="4" spans="1:2" x14ac:dyDescent="0.3">
      <c r="A4" s="1" t="s">
        <v>14</v>
      </c>
      <c r="B4" s="1">
        <v>13855.56</v>
      </c>
    </row>
    <row r="5" spans="1:2" x14ac:dyDescent="0.3">
      <c r="A5" s="1" t="s">
        <v>19</v>
      </c>
      <c r="B5" s="1">
        <v>12634.92</v>
      </c>
    </row>
    <row r="6" spans="1:2" x14ac:dyDescent="0.3">
      <c r="A6" s="1" t="s">
        <v>20</v>
      </c>
      <c r="B6" s="1">
        <v>12073.03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D6"/>
  <sheetViews>
    <sheetView workbookViewId="0">
      <selection activeCell="G22" sqref="G22"/>
    </sheetView>
  </sheetViews>
  <sheetFormatPr defaultRowHeight="14.4" x14ac:dyDescent="0.3"/>
  <cols>
    <col min="1" max="1" width="15.5546875" bestFit="1" customWidth="1"/>
    <col min="2" max="2" width="9.21875" customWidth="1"/>
    <col min="3" max="3" width="12" bestFit="1" customWidth="1"/>
    <col min="4" max="4" width="12.44140625" bestFit="1" customWidth="1"/>
  </cols>
  <sheetData>
    <row r="1" spans="1:4" x14ac:dyDescent="0.3">
      <c r="A1" s="1" t="s">
        <v>192</v>
      </c>
      <c r="B1" s="1" t="s">
        <v>15</v>
      </c>
      <c r="C1" s="1" t="s">
        <v>193</v>
      </c>
      <c r="D1" s="1" t="s">
        <v>131</v>
      </c>
    </row>
    <row r="2" spans="1:4" x14ac:dyDescent="0.3">
      <c r="A2" s="1" t="s">
        <v>194</v>
      </c>
      <c r="B2" s="1" t="s">
        <v>18</v>
      </c>
      <c r="C2" s="1" t="s">
        <v>190</v>
      </c>
      <c r="D2" s="1">
        <v>215.75</v>
      </c>
    </row>
    <row r="3" spans="1:4" x14ac:dyDescent="0.3">
      <c r="A3" s="1" t="s">
        <v>195</v>
      </c>
      <c r="B3" s="1" t="s">
        <v>19</v>
      </c>
      <c r="C3" s="1" t="s">
        <v>179</v>
      </c>
      <c r="D3" s="1">
        <v>199.72</v>
      </c>
    </row>
    <row r="4" spans="1:4" x14ac:dyDescent="0.3">
      <c r="A4" s="1" t="s">
        <v>196</v>
      </c>
      <c r="B4" s="1" t="s">
        <v>19</v>
      </c>
      <c r="C4" s="1" t="s">
        <v>185</v>
      </c>
      <c r="D4" s="1">
        <v>198.73</v>
      </c>
    </row>
    <row r="5" spans="1:4" x14ac:dyDescent="0.3">
      <c r="A5" s="1" t="s">
        <v>197</v>
      </c>
      <c r="B5" s="1" t="s">
        <v>14</v>
      </c>
      <c r="C5" s="1" t="s">
        <v>182</v>
      </c>
      <c r="D5" s="1">
        <v>191.74</v>
      </c>
    </row>
    <row r="6" spans="1:4" x14ac:dyDescent="0.3">
      <c r="A6" s="1" t="s">
        <v>198</v>
      </c>
      <c r="B6" s="1" t="s">
        <v>19</v>
      </c>
      <c r="C6" s="1" t="s">
        <v>179</v>
      </c>
      <c r="D6" s="1">
        <v>190.78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D6"/>
  <sheetViews>
    <sheetView workbookViewId="0">
      <selection activeCell="F22" sqref="F22"/>
    </sheetView>
  </sheetViews>
  <sheetFormatPr defaultRowHeight="14.4" x14ac:dyDescent="0.3"/>
  <cols>
    <col min="1" max="1" width="16.77734375" bestFit="1" customWidth="1"/>
    <col min="2" max="2" width="6.109375" bestFit="1" customWidth="1"/>
    <col min="3" max="3" width="12" bestFit="1" customWidth="1"/>
    <col min="4" max="4" width="12.44140625" bestFit="1" customWidth="1"/>
  </cols>
  <sheetData>
    <row r="1" spans="1:4" x14ac:dyDescent="0.3">
      <c r="A1" s="1" t="s">
        <v>192</v>
      </c>
      <c r="B1" s="1" t="s">
        <v>15</v>
      </c>
      <c r="C1" s="1" t="s">
        <v>193</v>
      </c>
      <c r="D1" s="1" t="s">
        <v>131</v>
      </c>
    </row>
    <row r="2" spans="1:4" x14ac:dyDescent="0.3">
      <c r="A2" s="1" t="s">
        <v>199</v>
      </c>
      <c r="B2" s="1" t="s">
        <v>19</v>
      </c>
      <c r="C2" s="1" t="s">
        <v>186</v>
      </c>
      <c r="D2" s="1">
        <v>5.94</v>
      </c>
    </row>
    <row r="3" spans="1:4" x14ac:dyDescent="0.3">
      <c r="A3" s="1" t="s">
        <v>200</v>
      </c>
      <c r="B3" s="1" t="s">
        <v>18</v>
      </c>
      <c r="C3" s="1" t="s">
        <v>180</v>
      </c>
      <c r="D3" s="1">
        <v>5.94</v>
      </c>
    </row>
    <row r="4" spans="1:4" x14ac:dyDescent="0.3">
      <c r="A4" s="1" t="s">
        <v>201</v>
      </c>
      <c r="B4" s="1" t="s">
        <v>17</v>
      </c>
      <c r="C4" s="1" t="s">
        <v>185</v>
      </c>
      <c r="D4" s="1">
        <v>5.94</v>
      </c>
    </row>
    <row r="5" spans="1:4" x14ac:dyDescent="0.3">
      <c r="A5" s="1" t="s">
        <v>202</v>
      </c>
      <c r="B5" s="1" t="s">
        <v>14</v>
      </c>
      <c r="C5" s="1" t="s">
        <v>179</v>
      </c>
      <c r="D5" s="1">
        <v>5.95</v>
      </c>
    </row>
    <row r="6" spans="1:4" x14ac:dyDescent="0.3">
      <c r="A6" s="1" t="s">
        <v>203</v>
      </c>
      <c r="B6" s="1" t="s">
        <v>17</v>
      </c>
      <c r="C6" s="1" t="s">
        <v>190</v>
      </c>
      <c r="D6" s="1">
        <v>6.93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B18"/>
  <sheetViews>
    <sheetView workbookViewId="0">
      <selection activeCell="F34" sqref="F34"/>
    </sheetView>
  </sheetViews>
  <sheetFormatPr defaultRowHeight="14.4" x14ac:dyDescent="0.3"/>
  <cols>
    <col min="1" max="1" width="12" bestFit="1" customWidth="1"/>
    <col min="2" max="2" width="17.6640625" bestFit="1" customWidth="1"/>
  </cols>
  <sheetData>
    <row r="1" spans="1:2" x14ac:dyDescent="0.3">
      <c r="A1" s="1" t="s">
        <v>193</v>
      </c>
      <c r="B1" s="1" t="s">
        <v>5</v>
      </c>
    </row>
    <row r="2" spans="1:2" x14ac:dyDescent="0.3">
      <c r="A2" s="1" t="s">
        <v>191</v>
      </c>
      <c r="B2" s="1">
        <v>6</v>
      </c>
    </row>
    <row r="3" spans="1:2" x14ac:dyDescent="0.3">
      <c r="A3" s="1" t="s">
        <v>189</v>
      </c>
      <c r="B3" s="1">
        <v>5.3508771929824501</v>
      </c>
    </row>
    <row r="4" spans="1:2" x14ac:dyDescent="0.3">
      <c r="A4" s="1" t="s">
        <v>190</v>
      </c>
      <c r="B4" s="1">
        <v>5.23529411764705</v>
      </c>
    </row>
    <row r="5" spans="1:2" x14ac:dyDescent="0.3">
      <c r="A5" s="1" t="s">
        <v>184</v>
      </c>
      <c r="B5" s="1">
        <v>5.1617647058823497</v>
      </c>
    </row>
    <row r="6" spans="1:2" x14ac:dyDescent="0.3">
      <c r="A6" s="1" t="s">
        <v>182</v>
      </c>
      <c r="B6" s="1">
        <v>5.10958904109589</v>
      </c>
    </row>
    <row r="7" spans="1:2" x14ac:dyDescent="0.3">
      <c r="A7" s="1" t="s">
        <v>178</v>
      </c>
      <c r="B7" s="1">
        <v>5.0806451612903203</v>
      </c>
    </row>
    <row r="8" spans="1:2" x14ac:dyDescent="0.3">
      <c r="A8" s="1" t="s">
        <v>187</v>
      </c>
      <c r="B8" s="1">
        <v>5.0701754385964897</v>
      </c>
    </row>
    <row r="9" spans="1:2" x14ac:dyDescent="0.3">
      <c r="A9" s="1" t="s">
        <v>183</v>
      </c>
      <c r="B9" s="1">
        <v>5.0655737704917998</v>
      </c>
    </row>
    <row r="10" spans="1:2" x14ac:dyDescent="0.3">
      <c r="A10" s="1" t="s">
        <v>188</v>
      </c>
      <c r="B10" s="1">
        <v>5.0333333333333297</v>
      </c>
    </row>
    <row r="11" spans="1:2" x14ac:dyDescent="0.3">
      <c r="A11" s="1" t="s">
        <v>181</v>
      </c>
      <c r="B11" s="1">
        <v>4.953125</v>
      </c>
    </row>
    <row r="12" spans="1:2" x14ac:dyDescent="0.3">
      <c r="A12" s="1" t="s">
        <v>179</v>
      </c>
      <c r="B12" s="1">
        <v>4.9310344827586201</v>
      </c>
    </row>
    <row r="13" spans="1:2" x14ac:dyDescent="0.3">
      <c r="A13" s="1" t="s">
        <v>177</v>
      </c>
      <c r="B13" s="1">
        <v>4.89393939393939</v>
      </c>
    </row>
    <row r="14" spans="1:2" x14ac:dyDescent="0.3">
      <c r="A14" s="1" t="s">
        <v>176</v>
      </c>
      <c r="B14" s="1">
        <v>4.8852459016393404</v>
      </c>
    </row>
    <row r="15" spans="1:2" x14ac:dyDescent="0.3">
      <c r="A15" s="1" t="s">
        <v>186</v>
      </c>
      <c r="B15" s="1">
        <v>4.8571428571428497</v>
      </c>
    </row>
    <row r="16" spans="1:2" x14ac:dyDescent="0.3">
      <c r="A16" s="1" t="s">
        <v>185</v>
      </c>
      <c r="B16" s="1">
        <v>4.7647058823529402</v>
      </c>
    </row>
    <row r="17" spans="1:2" x14ac:dyDescent="0.3">
      <c r="A17" s="1" t="s">
        <v>180</v>
      </c>
      <c r="B17" s="1">
        <v>4.7460317460317398</v>
      </c>
    </row>
    <row r="18" spans="1:2" x14ac:dyDescent="0.3">
      <c r="A18" s="1" t="s">
        <v>175</v>
      </c>
      <c r="B18" s="1">
        <v>4.7162162162162096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B6"/>
  <sheetViews>
    <sheetView zoomScale="92" workbookViewId="0">
      <selection activeCell="H14" sqref="H14"/>
    </sheetView>
  </sheetViews>
  <sheetFormatPr defaultRowHeight="14.4" x14ac:dyDescent="0.3"/>
  <cols>
    <col min="2" max="2" width="15" bestFit="1" customWidth="1"/>
  </cols>
  <sheetData>
    <row r="1" spans="1:2" x14ac:dyDescent="0.3">
      <c r="A1" s="1" t="s">
        <v>15</v>
      </c>
      <c r="B1" s="1" t="s">
        <v>16</v>
      </c>
    </row>
    <row r="2" spans="1:2" x14ac:dyDescent="0.3">
      <c r="A2" s="1" t="s">
        <v>17</v>
      </c>
      <c r="B2" s="1">
        <v>178</v>
      </c>
    </row>
    <row r="3" spans="1:2" x14ac:dyDescent="0.3">
      <c r="A3" s="1" t="s">
        <v>18</v>
      </c>
      <c r="B3" s="1">
        <v>194</v>
      </c>
    </row>
    <row r="4" spans="1:2" x14ac:dyDescent="0.3">
      <c r="A4" s="1" t="s">
        <v>14</v>
      </c>
      <c r="B4" s="1">
        <v>223</v>
      </c>
    </row>
    <row r="5" spans="1:2" x14ac:dyDescent="0.3">
      <c r="A5" s="1" t="s">
        <v>19</v>
      </c>
      <c r="B5" s="1">
        <v>210</v>
      </c>
    </row>
    <row r="6" spans="1:2" x14ac:dyDescent="0.3">
      <c r="A6" s="1" t="s">
        <v>20</v>
      </c>
      <c r="B6" s="1">
        <v>195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109"/>
  <sheetViews>
    <sheetView workbookViewId="0">
      <selection activeCell="A8" sqref="A8"/>
    </sheetView>
  </sheetViews>
  <sheetFormatPr defaultRowHeight="14.4" x14ac:dyDescent="0.3"/>
  <cols>
    <col min="1" max="1" width="33.21875" bestFit="1" customWidth="1"/>
    <col min="2" max="2" width="19.6640625" bestFit="1" customWidth="1"/>
  </cols>
  <sheetData>
    <row r="1" spans="1:2" x14ac:dyDescent="0.3">
      <c r="A1" s="1" t="s">
        <v>21</v>
      </c>
      <c r="B1" s="1" t="s">
        <v>22</v>
      </c>
    </row>
    <row r="2" spans="1:2" x14ac:dyDescent="0.3">
      <c r="A2" s="1" t="s">
        <v>23</v>
      </c>
      <c r="B2" s="1">
        <v>1</v>
      </c>
    </row>
    <row r="3" spans="1:2" x14ac:dyDescent="0.3">
      <c r="A3" s="1" t="s">
        <v>24</v>
      </c>
      <c r="B3" s="1">
        <v>3</v>
      </c>
    </row>
    <row r="4" spans="1:2" x14ac:dyDescent="0.3">
      <c r="A4" s="1" t="s">
        <v>25</v>
      </c>
      <c r="B4" s="1">
        <v>1</v>
      </c>
    </row>
    <row r="5" spans="1:2" x14ac:dyDescent="0.3">
      <c r="A5" s="1" t="s">
        <v>26</v>
      </c>
      <c r="B5" s="1">
        <v>2</v>
      </c>
    </row>
    <row r="6" spans="1:2" x14ac:dyDescent="0.3">
      <c r="A6" s="1" t="s">
        <v>27</v>
      </c>
      <c r="B6" s="1">
        <v>1</v>
      </c>
    </row>
    <row r="7" spans="1:2" x14ac:dyDescent="0.3">
      <c r="A7" s="1" t="s">
        <v>28</v>
      </c>
      <c r="B7" s="1">
        <v>13</v>
      </c>
    </row>
    <row r="8" spans="1:2" x14ac:dyDescent="0.3">
      <c r="A8" s="1" t="s">
        <v>29</v>
      </c>
      <c r="B8" s="1">
        <v>1</v>
      </c>
    </row>
    <row r="9" spans="1:2" x14ac:dyDescent="0.3">
      <c r="A9" s="1" t="s">
        <v>30</v>
      </c>
      <c r="B9" s="1">
        <v>3</v>
      </c>
    </row>
    <row r="10" spans="1:2" x14ac:dyDescent="0.3">
      <c r="A10" s="1" t="s">
        <v>31</v>
      </c>
      <c r="B10" s="1">
        <v>2</v>
      </c>
    </row>
    <row r="11" spans="1:2" x14ac:dyDescent="0.3">
      <c r="A11" s="1" t="s">
        <v>32</v>
      </c>
      <c r="B11" s="1">
        <v>1</v>
      </c>
    </row>
    <row r="12" spans="1:2" x14ac:dyDescent="0.3">
      <c r="A12" s="1" t="s">
        <v>33</v>
      </c>
      <c r="B12" s="1">
        <v>3</v>
      </c>
    </row>
    <row r="13" spans="1:2" x14ac:dyDescent="0.3">
      <c r="A13" s="1" t="s">
        <v>34</v>
      </c>
      <c r="B13" s="1">
        <v>2</v>
      </c>
    </row>
    <row r="14" spans="1:2" x14ac:dyDescent="0.3">
      <c r="A14" s="1" t="s">
        <v>35</v>
      </c>
      <c r="B14" s="1">
        <v>2</v>
      </c>
    </row>
    <row r="15" spans="1:2" x14ac:dyDescent="0.3">
      <c r="A15" s="1" t="s">
        <v>36</v>
      </c>
      <c r="B15" s="1">
        <v>28</v>
      </c>
    </row>
    <row r="16" spans="1:2" x14ac:dyDescent="0.3">
      <c r="A16" s="1" t="s">
        <v>37</v>
      </c>
      <c r="B16" s="1">
        <v>1</v>
      </c>
    </row>
    <row r="17" spans="1:2" x14ac:dyDescent="0.3">
      <c r="A17" s="1" t="s">
        <v>38</v>
      </c>
      <c r="B17" s="1">
        <v>2</v>
      </c>
    </row>
    <row r="18" spans="1:2" x14ac:dyDescent="0.3">
      <c r="A18" s="1" t="s">
        <v>39</v>
      </c>
      <c r="B18" s="1">
        <v>2</v>
      </c>
    </row>
    <row r="19" spans="1:2" x14ac:dyDescent="0.3">
      <c r="A19" s="1" t="s">
        <v>40</v>
      </c>
      <c r="B19" s="1">
        <v>2</v>
      </c>
    </row>
    <row r="20" spans="1:2" x14ac:dyDescent="0.3">
      <c r="A20" s="1" t="s">
        <v>41</v>
      </c>
      <c r="B20" s="1">
        <v>5</v>
      </c>
    </row>
    <row r="21" spans="1:2" x14ac:dyDescent="0.3">
      <c r="A21" s="1" t="s">
        <v>42</v>
      </c>
      <c r="B21" s="1">
        <v>1</v>
      </c>
    </row>
    <row r="22" spans="1:2" x14ac:dyDescent="0.3">
      <c r="A22" s="1" t="s">
        <v>43</v>
      </c>
      <c r="B22" s="1">
        <v>3</v>
      </c>
    </row>
    <row r="23" spans="1:2" x14ac:dyDescent="0.3">
      <c r="A23" s="1" t="s">
        <v>44</v>
      </c>
      <c r="B23" s="1">
        <v>53</v>
      </c>
    </row>
    <row r="24" spans="1:2" x14ac:dyDescent="0.3">
      <c r="A24" s="1" t="s">
        <v>45</v>
      </c>
      <c r="B24" s="1">
        <v>6</v>
      </c>
    </row>
    <row r="25" spans="1:2" x14ac:dyDescent="0.3">
      <c r="A25" s="1" t="s">
        <v>46</v>
      </c>
      <c r="B25" s="1">
        <v>2</v>
      </c>
    </row>
    <row r="26" spans="1:2" x14ac:dyDescent="0.3">
      <c r="A26" s="1" t="s">
        <v>47</v>
      </c>
      <c r="B26" s="1">
        <v>1</v>
      </c>
    </row>
    <row r="27" spans="1:2" x14ac:dyDescent="0.3">
      <c r="A27" s="1" t="s">
        <v>48</v>
      </c>
      <c r="B27" s="1">
        <v>3</v>
      </c>
    </row>
    <row r="28" spans="1:2" x14ac:dyDescent="0.3">
      <c r="A28" s="1" t="s">
        <v>49</v>
      </c>
      <c r="B28" s="1">
        <v>3</v>
      </c>
    </row>
    <row r="29" spans="1:2" x14ac:dyDescent="0.3">
      <c r="A29" s="1" t="s">
        <v>50</v>
      </c>
      <c r="B29" s="1">
        <v>6</v>
      </c>
    </row>
    <row r="30" spans="1:2" x14ac:dyDescent="0.3">
      <c r="A30" s="1" t="s">
        <v>51</v>
      </c>
      <c r="B30" s="1">
        <v>1</v>
      </c>
    </row>
    <row r="31" spans="1:2" x14ac:dyDescent="0.3">
      <c r="A31" s="1" t="s">
        <v>52</v>
      </c>
      <c r="B31" s="1">
        <v>1</v>
      </c>
    </row>
    <row r="32" spans="1:2" x14ac:dyDescent="0.3">
      <c r="A32" s="1" t="s">
        <v>53</v>
      </c>
      <c r="B32" s="1">
        <v>1</v>
      </c>
    </row>
    <row r="33" spans="1:2" x14ac:dyDescent="0.3">
      <c r="A33" s="1" t="s">
        <v>54</v>
      </c>
      <c r="B33" s="1">
        <v>1</v>
      </c>
    </row>
    <row r="34" spans="1:2" x14ac:dyDescent="0.3">
      <c r="A34" s="1" t="s">
        <v>55</v>
      </c>
      <c r="B34" s="1">
        <v>4</v>
      </c>
    </row>
    <row r="35" spans="1:2" x14ac:dyDescent="0.3">
      <c r="A35" s="1" t="s">
        <v>56</v>
      </c>
      <c r="B35" s="1">
        <v>1</v>
      </c>
    </row>
    <row r="36" spans="1:2" x14ac:dyDescent="0.3">
      <c r="A36" s="1" t="s">
        <v>57</v>
      </c>
      <c r="B36" s="1">
        <v>2</v>
      </c>
    </row>
    <row r="37" spans="1:2" x14ac:dyDescent="0.3">
      <c r="A37" s="1" t="s">
        <v>58</v>
      </c>
      <c r="B37" s="1">
        <v>1</v>
      </c>
    </row>
    <row r="38" spans="1:2" x14ac:dyDescent="0.3">
      <c r="A38" s="1" t="s">
        <v>59</v>
      </c>
      <c r="B38" s="1">
        <v>7</v>
      </c>
    </row>
    <row r="39" spans="1:2" x14ac:dyDescent="0.3">
      <c r="A39" s="1" t="s">
        <v>60</v>
      </c>
      <c r="B39" s="1">
        <v>2</v>
      </c>
    </row>
    <row r="40" spans="1:2" x14ac:dyDescent="0.3">
      <c r="A40" s="1" t="s">
        <v>61</v>
      </c>
      <c r="B40" s="1">
        <v>1</v>
      </c>
    </row>
    <row r="41" spans="1:2" x14ac:dyDescent="0.3">
      <c r="A41" s="1" t="s">
        <v>62</v>
      </c>
      <c r="B41" s="1">
        <v>1</v>
      </c>
    </row>
    <row r="42" spans="1:2" x14ac:dyDescent="0.3">
      <c r="A42" s="1" t="s">
        <v>63</v>
      </c>
      <c r="B42" s="1">
        <v>1</v>
      </c>
    </row>
    <row r="43" spans="1:2" x14ac:dyDescent="0.3">
      <c r="A43" s="1" t="s">
        <v>64</v>
      </c>
      <c r="B43" s="1">
        <v>1</v>
      </c>
    </row>
    <row r="44" spans="1:2" x14ac:dyDescent="0.3">
      <c r="A44" s="1" t="s">
        <v>65</v>
      </c>
      <c r="B44" s="1">
        <v>60</v>
      </c>
    </row>
    <row r="45" spans="1:2" x14ac:dyDescent="0.3">
      <c r="A45" s="1" t="s">
        <v>66</v>
      </c>
      <c r="B45" s="1">
        <v>14</v>
      </c>
    </row>
    <row r="46" spans="1:2" x14ac:dyDescent="0.3">
      <c r="A46" s="1" t="s">
        <v>67</v>
      </c>
      <c r="B46" s="1">
        <v>8</v>
      </c>
    </row>
    <row r="47" spans="1:2" x14ac:dyDescent="0.3">
      <c r="A47" s="1" t="s">
        <v>68</v>
      </c>
      <c r="B47" s="1">
        <v>1</v>
      </c>
    </row>
    <row r="48" spans="1:2" x14ac:dyDescent="0.3">
      <c r="A48" s="1" t="s">
        <v>69</v>
      </c>
      <c r="B48" s="1">
        <v>4</v>
      </c>
    </row>
    <row r="49" spans="1:2" x14ac:dyDescent="0.3">
      <c r="A49" s="1" t="s">
        <v>70</v>
      </c>
      <c r="B49" s="1">
        <v>7</v>
      </c>
    </row>
    <row r="50" spans="1:2" x14ac:dyDescent="0.3">
      <c r="A50" s="1" t="s">
        <v>71</v>
      </c>
      <c r="B50" s="1">
        <v>31</v>
      </c>
    </row>
    <row r="51" spans="1:2" x14ac:dyDescent="0.3">
      <c r="A51" s="1" t="s">
        <v>72</v>
      </c>
      <c r="B51" s="1">
        <v>2</v>
      </c>
    </row>
    <row r="52" spans="1:2" x14ac:dyDescent="0.3">
      <c r="A52" s="1" t="s">
        <v>73</v>
      </c>
      <c r="B52" s="1">
        <v>2</v>
      </c>
    </row>
    <row r="53" spans="1:2" x14ac:dyDescent="0.3">
      <c r="A53" s="1" t="s">
        <v>74</v>
      </c>
      <c r="B53" s="1">
        <v>1</v>
      </c>
    </row>
    <row r="54" spans="1:2" x14ac:dyDescent="0.3">
      <c r="A54" s="1" t="s">
        <v>75</v>
      </c>
      <c r="B54" s="1">
        <v>2</v>
      </c>
    </row>
    <row r="55" spans="1:2" x14ac:dyDescent="0.3">
      <c r="A55" s="1" t="s">
        <v>76</v>
      </c>
      <c r="B55" s="1">
        <v>1</v>
      </c>
    </row>
    <row r="56" spans="1:2" x14ac:dyDescent="0.3">
      <c r="A56" s="1" t="s">
        <v>77</v>
      </c>
      <c r="B56" s="1">
        <v>1</v>
      </c>
    </row>
    <row r="57" spans="1:2" x14ac:dyDescent="0.3">
      <c r="A57" s="1" t="s">
        <v>78</v>
      </c>
      <c r="B57" s="1">
        <v>1</v>
      </c>
    </row>
    <row r="58" spans="1:2" x14ac:dyDescent="0.3">
      <c r="A58" s="1" t="s">
        <v>79</v>
      </c>
      <c r="B58" s="1">
        <v>1</v>
      </c>
    </row>
    <row r="59" spans="1:2" x14ac:dyDescent="0.3">
      <c r="A59" s="1" t="s">
        <v>80</v>
      </c>
      <c r="B59" s="1">
        <v>3</v>
      </c>
    </row>
    <row r="60" spans="1:2" x14ac:dyDescent="0.3">
      <c r="A60" s="1" t="s">
        <v>81</v>
      </c>
      <c r="B60" s="1">
        <v>30</v>
      </c>
    </row>
    <row r="61" spans="1:2" x14ac:dyDescent="0.3">
      <c r="A61" s="1" t="s">
        <v>82</v>
      </c>
      <c r="B61" s="1">
        <v>1</v>
      </c>
    </row>
    <row r="62" spans="1:2" x14ac:dyDescent="0.3">
      <c r="A62" s="1" t="s">
        <v>83</v>
      </c>
      <c r="B62" s="1">
        <v>3</v>
      </c>
    </row>
    <row r="63" spans="1:2" x14ac:dyDescent="0.3">
      <c r="A63" s="1" t="s">
        <v>84</v>
      </c>
      <c r="B63" s="1">
        <v>3</v>
      </c>
    </row>
    <row r="64" spans="1:2" x14ac:dyDescent="0.3">
      <c r="A64" s="1" t="s">
        <v>85</v>
      </c>
      <c r="B64" s="1">
        <v>2</v>
      </c>
    </row>
    <row r="65" spans="1:2" x14ac:dyDescent="0.3">
      <c r="A65" s="1" t="s">
        <v>86</v>
      </c>
      <c r="B65" s="1">
        <v>1</v>
      </c>
    </row>
    <row r="66" spans="1:2" x14ac:dyDescent="0.3">
      <c r="A66" s="1" t="s">
        <v>87</v>
      </c>
      <c r="B66" s="1">
        <v>1</v>
      </c>
    </row>
    <row r="67" spans="1:2" x14ac:dyDescent="0.3">
      <c r="A67" s="1" t="s">
        <v>88</v>
      </c>
      <c r="B67" s="1">
        <v>5</v>
      </c>
    </row>
    <row r="68" spans="1:2" x14ac:dyDescent="0.3">
      <c r="A68" s="1" t="s">
        <v>89</v>
      </c>
      <c r="B68" s="1">
        <v>1</v>
      </c>
    </row>
    <row r="69" spans="1:2" x14ac:dyDescent="0.3">
      <c r="A69" s="1" t="s">
        <v>90</v>
      </c>
      <c r="B69" s="1">
        <v>13</v>
      </c>
    </row>
    <row r="70" spans="1:2" x14ac:dyDescent="0.3">
      <c r="A70" s="1" t="s">
        <v>91</v>
      </c>
      <c r="B70" s="1">
        <v>1</v>
      </c>
    </row>
    <row r="71" spans="1:2" x14ac:dyDescent="0.3">
      <c r="A71" s="1" t="s">
        <v>92</v>
      </c>
      <c r="B71" s="1">
        <v>2</v>
      </c>
    </row>
    <row r="72" spans="1:2" x14ac:dyDescent="0.3">
      <c r="A72" s="1" t="s">
        <v>93</v>
      </c>
      <c r="B72" s="1">
        <v>5</v>
      </c>
    </row>
    <row r="73" spans="1:2" x14ac:dyDescent="0.3">
      <c r="A73" s="1" t="s">
        <v>94</v>
      </c>
      <c r="B73" s="1">
        <v>3</v>
      </c>
    </row>
    <row r="74" spans="1:2" x14ac:dyDescent="0.3">
      <c r="A74" s="1" t="s">
        <v>95</v>
      </c>
      <c r="B74" s="1">
        <v>4</v>
      </c>
    </row>
    <row r="75" spans="1:2" x14ac:dyDescent="0.3">
      <c r="A75" s="1" t="s">
        <v>96</v>
      </c>
      <c r="B75" s="1">
        <v>20</v>
      </c>
    </row>
    <row r="76" spans="1:2" x14ac:dyDescent="0.3">
      <c r="A76" s="1" t="s">
        <v>97</v>
      </c>
      <c r="B76" s="1">
        <v>8</v>
      </c>
    </row>
    <row r="77" spans="1:2" x14ac:dyDescent="0.3">
      <c r="A77" s="1" t="s">
        <v>98</v>
      </c>
      <c r="B77" s="1">
        <v>2</v>
      </c>
    </row>
    <row r="78" spans="1:2" x14ac:dyDescent="0.3">
      <c r="A78" s="1" t="s">
        <v>99</v>
      </c>
      <c r="B78" s="1">
        <v>2</v>
      </c>
    </row>
    <row r="79" spans="1:2" x14ac:dyDescent="0.3">
      <c r="A79" s="1" t="s">
        <v>100</v>
      </c>
      <c r="B79" s="1">
        <v>1</v>
      </c>
    </row>
    <row r="80" spans="1:2" x14ac:dyDescent="0.3">
      <c r="A80" s="1" t="s">
        <v>101</v>
      </c>
      <c r="B80" s="1">
        <v>28</v>
      </c>
    </row>
    <row r="81" spans="1:2" x14ac:dyDescent="0.3">
      <c r="A81" s="1" t="s">
        <v>102</v>
      </c>
      <c r="B81" s="1">
        <v>1</v>
      </c>
    </row>
    <row r="82" spans="1:2" x14ac:dyDescent="0.3">
      <c r="A82" s="1" t="s">
        <v>103</v>
      </c>
      <c r="B82" s="1">
        <v>5</v>
      </c>
    </row>
    <row r="83" spans="1:2" x14ac:dyDescent="0.3">
      <c r="A83" s="1" t="s">
        <v>104</v>
      </c>
      <c r="B83" s="1">
        <v>1</v>
      </c>
    </row>
    <row r="84" spans="1:2" x14ac:dyDescent="0.3">
      <c r="A84" s="1" t="s">
        <v>105</v>
      </c>
      <c r="B84" s="1">
        <v>1</v>
      </c>
    </row>
    <row r="85" spans="1:2" x14ac:dyDescent="0.3">
      <c r="A85" s="1" t="s">
        <v>106</v>
      </c>
      <c r="B85" s="1">
        <v>11</v>
      </c>
    </row>
    <row r="86" spans="1:2" x14ac:dyDescent="0.3">
      <c r="A86" s="1" t="s">
        <v>107</v>
      </c>
      <c r="B86" s="1">
        <v>5</v>
      </c>
    </row>
    <row r="87" spans="1:2" x14ac:dyDescent="0.3">
      <c r="A87" s="1" t="s">
        <v>108</v>
      </c>
      <c r="B87" s="1">
        <v>5</v>
      </c>
    </row>
    <row r="88" spans="1:2" x14ac:dyDescent="0.3">
      <c r="A88" s="1" t="s">
        <v>109</v>
      </c>
      <c r="B88" s="1">
        <v>1</v>
      </c>
    </row>
    <row r="89" spans="1:2" x14ac:dyDescent="0.3">
      <c r="A89" s="1" t="s">
        <v>110</v>
      </c>
      <c r="B89" s="1">
        <v>2</v>
      </c>
    </row>
    <row r="90" spans="1:2" x14ac:dyDescent="0.3">
      <c r="A90" s="1" t="s">
        <v>111</v>
      </c>
      <c r="B90" s="1">
        <v>1</v>
      </c>
    </row>
    <row r="91" spans="1:2" x14ac:dyDescent="0.3">
      <c r="A91" s="1" t="s">
        <v>112</v>
      </c>
      <c r="B91" s="1">
        <v>3</v>
      </c>
    </row>
    <row r="92" spans="1:2" x14ac:dyDescent="0.3">
      <c r="A92" s="1" t="s">
        <v>113</v>
      </c>
      <c r="B92" s="1">
        <v>10</v>
      </c>
    </row>
    <row r="93" spans="1:2" x14ac:dyDescent="0.3">
      <c r="A93" s="1" t="s">
        <v>114</v>
      </c>
      <c r="B93" s="1">
        <v>3</v>
      </c>
    </row>
    <row r="94" spans="1:2" x14ac:dyDescent="0.3">
      <c r="A94" s="1" t="s">
        <v>115</v>
      </c>
      <c r="B94" s="1">
        <v>3</v>
      </c>
    </row>
    <row r="95" spans="1:2" x14ac:dyDescent="0.3">
      <c r="A95" s="1" t="s">
        <v>116</v>
      </c>
      <c r="B95" s="1">
        <v>1</v>
      </c>
    </row>
    <row r="96" spans="1:2" x14ac:dyDescent="0.3">
      <c r="A96" s="1" t="s">
        <v>117</v>
      </c>
      <c r="B96" s="1">
        <v>1</v>
      </c>
    </row>
    <row r="97" spans="1:2" x14ac:dyDescent="0.3">
      <c r="A97" s="1" t="s">
        <v>118</v>
      </c>
      <c r="B97" s="1">
        <v>15</v>
      </c>
    </row>
    <row r="98" spans="1:2" x14ac:dyDescent="0.3">
      <c r="A98" s="1" t="s">
        <v>119</v>
      </c>
      <c r="B98" s="1">
        <v>1</v>
      </c>
    </row>
    <row r="99" spans="1:2" x14ac:dyDescent="0.3">
      <c r="A99" s="1" t="s">
        <v>120</v>
      </c>
      <c r="B99" s="1">
        <v>1</v>
      </c>
    </row>
    <row r="100" spans="1:2" x14ac:dyDescent="0.3">
      <c r="A100" s="1" t="s">
        <v>121</v>
      </c>
      <c r="B100" s="1">
        <v>6</v>
      </c>
    </row>
    <row r="101" spans="1:2" x14ac:dyDescent="0.3">
      <c r="A101" s="1" t="s">
        <v>122</v>
      </c>
      <c r="B101" s="1">
        <v>3</v>
      </c>
    </row>
    <row r="102" spans="1:2" x14ac:dyDescent="0.3">
      <c r="A102" s="1" t="s">
        <v>123</v>
      </c>
      <c r="B102" s="1">
        <v>9</v>
      </c>
    </row>
    <row r="103" spans="1:2" x14ac:dyDescent="0.3">
      <c r="A103" s="1" t="s">
        <v>124</v>
      </c>
      <c r="B103" s="1">
        <v>36</v>
      </c>
    </row>
    <row r="104" spans="1:2" x14ac:dyDescent="0.3">
      <c r="A104" s="1" t="s">
        <v>125</v>
      </c>
      <c r="B104" s="1">
        <v>7</v>
      </c>
    </row>
    <row r="105" spans="1:2" x14ac:dyDescent="0.3">
      <c r="A105" s="1" t="s">
        <v>126</v>
      </c>
      <c r="B105" s="1">
        <v>6</v>
      </c>
    </row>
    <row r="106" spans="1:2" x14ac:dyDescent="0.3">
      <c r="A106" s="1" t="s">
        <v>127</v>
      </c>
      <c r="B106" s="1">
        <v>1</v>
      </c>
    </row>
    <row r="107" spans="1:2" x14ac:dyDescent="0.3">
      <c r="A107" s="1" t="s">
        <v>128</v>
      </c>
      <c r="B107" s="1">
        <v>4</v>
      </c>
    </row>
    <row r="108" spans="1:2" x14ac:dyDescent="0.3">
      <c r="A108" s="1" t="s">
        <v>129</v>
      </c>
      <c r="B108" s="1">
        <v>2</v>
      </c>
    </row>
    <row r="109" spans="1:2" x14ac:dyDescent="0.3">
      <c r="A109" s="1" t="s">
        <v>130</v>
      </c>
      <c r="B109" s="1">
        <v>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109"/>
  <sheetViews>
    <sheetView workbookViewId="0">
      <selection activeCell="I20" sqref="I20"/>
    </sheetView>
  </sheetViews>
  <sheetFormatPr defaultRowHeight="14.4" x14ac:dyDescent="0.3"/>
  <cols>
    <col min="1" max="1" width="33.21875" bestFit="1" customWidth="1"/>
    <col min="2" max="2" width="12.44140625" bestFit="1" customWidth="1"/>
  </cols>
  <sheetData>
    <row r="1" spans="1:2" x14ac:dyDescent="0.3">
      <c r="A1" s="1" t="s">
        <v>21</v>
      </c>
      <c r="B1" s="1" t="s">
        <v>131</v>
      </c>
    </row>
    <row r="2" spans="1:2" x14ac:dyDescent="0.3">
      <c r="A2" s="1" t="s">
        <v>23</v>
      </c>
      <c r="B2" s="1">
        <v>67.819999999999993</v>
      </c>
    </row>
    <row r="3" spans="1:2" x14ac:dyDescent="0.3">
      <c r="A3" s="1" t="s">
        <v>24</v>
      </c>
      <c r="B3" s="1">
        <v>349.18</v>
      </c>
    </row>
    <row r="4" spans="1:2" x14ac:dyDescent="0.3">
      <c r="A4" s="1" t="s">
        <v>25</v>
      </c>
      <c r="B4" s="1">
        <v>47.85</v>
      </c>
    </row>
    <row r="5" spans="1:2" x14ac:dyDescent="0.3">
      <c r="A5" s="1" t="s">
        <v>26</v>
      </c>
      <c r="B5" s="1">
        <v>187.55</v>
      </c>
    </row>
    <row r="6" spans="1:2" x14ac:dyDescent="0.3">
      <c r="A6" s="1" t="s">
        <v>27</v>
      </c>
      <c r="B6" s="1">
        <v>99.68</v>
      </c>
    </row>
    <row r="7" spans="1:2" x14ac:dyDescent="0.3">
      <c r="A7" s="1" t="s">
        <v>28</v>
      </c>
      <c r="B7" s="1">
        <v>1298.8</v>
      </c>
    </row>
    <row r="8" spans="1:2" x14ac:dyDescent="0.3">
      <c r="A8" s="1" t="s">
        <v>29</v>
      </c>
      <c r="B8" s="1">
        <v>118.75</v>
      </c>
    </row>
    <row r="9" spans="1:2" x14ac:dyDescent="0.3">
      <c r="A9" s="1" t="s">
        <v>30</v>
      </c>
      <c r="B9" s="1">
        <v>284.3</v>
      </c>
    </row>
    <row r="10" spans="1:2" x14ac:dyDescent="0.3">
      <c r="A10" s="1" t="s">
        <v>31</v>
      </c>
      <c r="B10" s="1">
        <v>198.53</v>
      </c>
    </row>
    <row r="11" spans="1:2" x14ac:dyDescent="0.3">
      <c r="A11" s="1" t="s">
        <v>32</v>
      </c>
      <c r="B11" s="1">
        <v>108.76</v>
      </c>
    </row>
    <row r="12" spans="1:2" x14ac:dyDescent="0.3">
      <c r="A12" s="1" t="s">
        <v>33</v>
      </c>
      <c r="B12" s="1">
        <v>353.19</v>
      </c>
    </row>
    <row r="13" spans="1:2" x14ac:dyDescent="0.3">
      <c r="A13" s="1" t="s">
        <v>34</v>
      </c>
      <c r="B13" s="1">
        <v>271.36</v>
      </c>
    </row>
    <row r="14" spans="1:2" x14ac:dyDescent="0.3">
      <c r="A14" s="1" t="s">
        <v>35</v>
      </c>
      <c r="B14" s="1">
        <v>178.56</v>
      </c>
    </row>
    <row r="15" spans="1:2" x14ac:dyDescent="0.3">
      <c r="A15" s="1" t="s">
        <v>36</v>
      </c>
      <c r="B15" s="1">
        <v>2919.19</v>
      </c>
    </row>
    <row r="16" spans="1:2" x14ac:dyDescent="0.3">
      <c r="A16" s="1" t="s">
        <v>37</v>
      </c>
      <c r="B16" s="1">
        <v>107.66</v>
      </c>
    </row>
    <row r="17" spans="1:2" x14ac:dyDescent="0.3">
      <c r="A17" s="1" t="s">
        <v>38</v>
      </c>
      <c r="B17" s="1">
        <v>194.52</v>
      </c>
    </row>
    <row r="18" spans="1:2" x14ac:dyDescent="0.3">
      <c r="A18" s="1" t="s">
        <v>39</v>
      </c>
      <c r="B18" s="1">
        <v>179.51</v>
      </c>
    </row>
    <row r="19" spans="1:2" x14ac:dyDescent="0.3">
      <c r="A19" s="1" t="s">
        <v>40</v>
      </c>
      <c r="B19" s="1">
        <v>186.49</v>
      </c>
    </row>
    <row r="20" spans="1:2" x14ac:dyDescent="0.3">
      <c r="A20" s="1" t="s">
        <v>41</v>
      </c>
      <c r="B20" s="1">
        <v>559.70000000000005</v>
      </c>
    </row>
    <row r="21" spans="1:2" x14ac:dyDescent="0.3">
      <c r="A21" s="1" t="s">
        <v>42</v>
      </c>
      <c r="B21" s="1">
        <v>122.72</v>
      </c>
    </row>
    <row r="22" spans="1:2" x14ac:dyDescent="0.3">
      <c r="A22" s="1" t="s">
        <v>43</v>
      </c>
      <c r="B22" s="1">
        <v>303.33999999999997</v>
      </c>
    </row>
    <row r="23" spans="1:2" x14ac:dyDescent="0.3">
      <c r="A23" s="1" t="s">
        <v>44</v>
      </c>
      <c r="B23" s="1">
        <v>5251.03</v>
      </c>
    </row>
    <row r="24" spans="1:2" x14ac:dyDescent="0.3">
      <c r="A24" s="1" t="s">
        <v>45</v>
      </c>
      <c r="B24" s="1">
        <v>661.54</v>
      </c>
    </row>
    <row r="25" spans="1:2" x14ac:dyDescent="0.3">
      <c r="A25" s="1" t="s">
        <v>46</v>
      </c>
      <c r="B25" s="1">
        <v>168.58</v>
      </c>
    </row>
    <row r="26" spans="1:2" x14ac:dyDescent="0.3">
      <c r="A26" s="1" t="s">
        <v>47</v>
      </c>
      <c r="B26" s="1">
        <v>132.72</v>
      </c>
    </row>
    <row r="27" spans="1:2" x14ac:dyDescent="0.3">
      <c r="A27" s="1" t="s">
        <v>48</v>
      </c>
      <c r="B27" s="1">
        <v>304.26</v>
      </c>
    </row>
    <row r="28" spans="1:2" x14ac:dyDescent="0.3">
      <c r="A28" s="1" t="s">
        <v>49</v>
      </c>
      <c r="B28" s="1">
        <v>369.18</v>
      </c>
    </row>
    <row r="29" spans="1:2" x14ac:dyDescent="0.3">
      <c r="A29" s="1" t="s">
        <v>50</v>
      </c>
      <c r="B29" s="1">
        <v>659.48</v>
      </c>
    </row>
    <row r="30" spans="1:2" x14ac:dyDescent="0.3">
      <c r="A30" s="1" t="s">
        <v>51</v>
      </c>
      <c r="B30" s="1">
        <v>105.72</v>
      </c>
    </row>
    <row r="31" spans="1:2" x14ac:dyDescent="0.3">
      <c r="A31" s="1" t="s">
        <v>52</v>
      </c>
      <c r="B31" s="1">
        <v>91.77</v>
      </c>
    </row>
    <row r="32" spans="1:2" x14ac:dyDescent="0.3">
      <c r="A32" s="1" t="s">
        <v>53</v>
      </c>
      <c r="B32" s="1">
        <v>96.76</v>
      </c>
    </row>
    <row r="33" spans="1:2" x14ac:dyDescent="0.3">
      <c r="A33" s="1" t="s">
        <v>54</v>
      </c>
      <c r="B33" s="1">
        <v>78.790000000000006</v>
      </c>
    </row>
    <row r="34" spans="1:2" x14ac:dyDescent="0.3">
      <c r="A34" s="1" t="s">
        <v>55</v>
      </c>
      <c r="B34" s="1">
        <v>334.12</v>
      </c>
    </row>
    <row r="35" spans="1:2" x14ac:dyDescent="0.3">
      <c r="A35" s="1" t="s">
        <v>56</v>
      </c>
      <c r="B35" s="1">
        <v>97.8</v>
      </c>
    </row>
    <row r="36" spans="1:2" x14ac:dyDescent="0.3">
      <c r="A36" s="1" t="s">
        <v>57</v>
      </c>
      <c r="B36" s="1">
        <v>205.52</v>
      </c>
    </row>
    <row r="37" spans="1:2" x14ac:dyDescent="0.3">
      <c r="A37" s="1" t="s">
        <v>58</v>
      </c>
      <c r="B37" s="1">
        <v>114.73</v>
      </c>
    </row>
    <row r="38" spans="1:2" x14ac:dyDescent="0.3">
      <c r="A38" s="1" t="s">
        <v>59</v>
      </c>
      <c r="B38" s="1">
        <v>741.24</v>
      </c>
    </row>
    <row r="39" spans="1:2" x14ac:dyDescent="0.3">
      <c r="A39" s="1" t="s">
        <v>60</v>
      </c>
      <c r="B39" s="1">
        <v>204.54</v>
      </c>
    </row>
    <row r="40" spans="1:2" x14ac:dyDescent="0.3">
      <c r="A40" s="1" t="s">
        <v>61</v>
      </c>
      <c r="B40" s="1">
        <v>119.72</v>
      </c>
    </row>
    <row r="41" spans="1:2" x14ac:dyDescent="0.3">
      <c r="A41" s="1" t="s">
        <v>62</v>
      </c>
      <c r="B41" s="1">
        <v>146.68</v>
      </c>
    </row>
    <row r="42" spans="1:2" x14ac:dyDescent="0.3">
      <c r="A42" s="1" t="s">
        <v>63</v>
      </c>
      <c r="B42" s="1">
        <v>104.76</v>
      </c>
    </row>
    <row r="43" spans="1:2" x14ac:dyDescent="0.3">
      <c r="A43" s="1" t="s">
        <v>64</v>
      </c>
      <c r="B43" s="1">
        <v>111.71</v>
      </c>
    </row>
    <row r="44" spans="1:2" x14ac:dyDescent="0.3">
      <c r="A44" s="1" t="s">
        <v>65</v>
      </c>
      <c r="B44" s="1">
        <v>6034.78</v>
      </c>
    </row>
    <row r="45" spans="1:2" x14ac:dyDescent="0.3">
      <c r="A45" s="1" t="s">
        <v>66</v>
      </c>
      <c r="B45" s="1">
        <v>1352.69</v>
      </c>
    </row>
    <row r="46" spans="1:2" x14ac:dyDescent="0.3">
      <c r="A46" s="1" t="s">
        <v>67</v>
      </c>
      <c r="B46" s="1">
        <v>877.96</v>
      </c>
    </row>
    <row r="47" spans="1:2" x14ac:dyDescent="0.3">
      <c r="A47" s="1" t="s">
        <v>68</v>
      </c>
      <c r="B47" s="1">
        <v>111.73</v>
      </c>
    </row>
    <row r="48" spans="1:2" x14ac:dyDescent="0.3">
      <c r="A48" s="1" t="s">
        <v>69</v>
      </c>
      <c r="B48" s="1">
        <v>379.13</v>
      </c>
    </row>
    <row r="49" spans="1:2" x14ac:dyDescent="0.3">
      <c r="A49" s="1" t="s">
        <v>70</v>
      </c>
      <c r="B49" s="1">
        <v>753.26</v>
      </c>
    </row>
    <row r="50" spans="1:2" x14ac:dyDescent="0.3">
      <c r="A50" s="1" t="s">
        <v>71</v>
      </c>
      <c r="B50" s="1">
        <v>3122.51</v>
      </c>
    </row>
    <row r="51" spans="1:2" x14ac:dyDescent="0.3">
      <c r="A51" s="1" t="s">
        <v>72</v>
      </c>
      <c r="B51" s="1">
        <v>192.51</v>
      </c>
    </row>
    <row r="52" spans="1:2" x14ac:dyDescent="0.3">
      <c r="A52" s="1" t="s">
        <v>73</v>
      </c>
      <c r="B52" s="1">
        <v>245.49</v>
      </c>
    </row>
    <row r="53" spans="1:2" x14ac:dyDescent="0.3">
      <c r="A53" s="1" t="s">
        <v>74</v>
      </c>
      <c r="B53" s="1">
        <v>106.75</v>
      </c>
    </row>
    <row r="54" spans="1:2" x14ac:dyDescent="0.3">
      <c r="A54" s="1" t="s">
        <v>75</v>
      </c>
      <c r="B54" s="1">
        <v>249.43</v>
      </c>
    </row>
    <row r="55" spans="1:2" x14ac:dyDescent="0.3">
      <c r="A55" s="1" t="s">
        <v>76</v>
      </c>
      <c r="B55" s="1">
        <v>99.74</v>
      </c>
    </row>
    <row r="56" spans="1:2" x14ac:dyDescent="0.3">
      <c r="A56" s="1" t="s">
        <v>77</v>
      </c>
      <c r="B56" s="1">
        <v>63.78</v>
      </c>
    </row>
    <row r="57" spans="1:2" x14ac:dyDescent="0.3">
      <c r="A57" s="1" t="s">
        <v>78</v>
      </c>
      <c r="B57" s="1">
        <v>92.79</v>
      </c>
    </row>
    <row r="58" spans="1:2" x14ac:dyDescent="0.3">
      <c r="A58" s="1" t="s">
        <v>79</v>
      </c>
      <c r="B58" s="1">
        <v>121.73</v>
      </c>
    </row>
    <row r="59" spans="1:2" x14ac:dyDescent="0.3">
      <c r="A59" s="1" t="s">
        <v>80</v>
      </c>
      <c r="B59" s="1">
        <v>330.23</v>
      </c>
    </row>
    <row r="60" spans="1:2" x14ac:dyDescent="0.3">
      <c r="A60" s="1" t="s">
        <v>81</v>
      </c>
      <c r="B60" s="1">
        <v>2984.82</v>
      </c>
    </row>
    <row r="61" spans="1:2" x14ac:dyDescent="0.3">
      <c r="A61" s="1" t="s">
        <v>82</v>
      </c>
      <c r="B61" s="1">
        <v>127.66</v>
      </c>
    </row>
    <row r="62" spans="1:2" x14ac:dyDescent="0.3">
      <c r="A62" s="1" t="s">
        <v>83</v>
      </c>
      <c r="B62" s="1">
        <v>274.35000000000002</v>
      </c>
    </row>
    <row r="63" spans="1:2" x14ac:dyDescent="0.3">
      <c r="A63" s="1" t="s">
        <v>84</v>
      </c>
      <c r="B63" s="1">
        <v>315.25</v>
      </c>
    </row>
    <row r="64" spans="1:2" x14ac:dyDescent="0.3">
      <c r="A64" s="1" t="s">
        <v>85</v>
      </c>
      <c r="B64" s="1">
        <v>179.53</v>
      </c>
    </row>
    <row r="65" spans="1:2" x14ac:dyDescent="0.3">
      <c r="A65" s="1" t="s">
        <v>86</v>
      </c>
      <c r="B65" s="1">
        <v>143.69999999999999</v>
      </c>
    </row>
    <row r="66" spans="1:2" x14ac:dyDescent="0.3">
      <c r="A66" s="1" t="s">
        <v>87</v>
      </c>
      <c r="B66" s="1">
        <v>93.83</v>
      </c>
    </row>
    <row r="67" spans="1:2" x14ac:dyDescent="0.3">
      <c r="A67" s="1" t="s">
        <v>88</v>
      </c>
      <c r="B67" s="1">
        <v>557.73</v>
      </c>
    </row>
    <row r="68" spans="1:2" x14ac:dyDescent="0.3">
      <c r="A68" s="1" t="s">
        <v>89</v>
      </c>
      <c r="B68" s="1">
        <v>85.77</v>
      </c>
    </row>
    <row r="69" spans="1:2" x14ac:dyDescent="0.3">
      <c r="A69" s="1" t="s">
        <v>90</v>
      </c>
      <c r="B69" s="1">
        <v>1314.92</v>
      </c>
    </row>
    <row r="70" spans="1:2" x14ac:dyDescent="0.3">
      <c r="A70" s="1" t="s">
        <v>91</v>
      </c>
      <c r="B70" s="1">
        <v>107.71</v>
      </c>
    </row>
    <row r="71" spans="1:2" x14ac:dyDescent="0.3">
      <c r="A71" s="1" t="s">
        <v>92</v>
      </c>
      <c r="B71" s="1">
        <v>161.56</v>
      </c>
    </row>
    <row r="72" spans="1:2" x14ac:dyDescent="0.3">
      <c r="A72" s="1" t="s">
        <v>93</v>
      </c>
      <c r="B72" s="1">
        <v>473.84</v>
      </c>
    </row>
    <row r="73" spans="1:2" x14ac:dyDescent="0.3">
      <c r="A73" s="1" t="s">
        <v>94</v>
      </c>
      <c r="B73" s="1">
        <v>273.39999999999998</v>
      </c>
    </row>
    <row r="74" spans="1:2" x14ac:dyDescent="0.3">
      <c r="A74" s="1" t="s">
        <v>95</v>
      </c>
      <c r="B74" s="1">
        <v>407.01</v>
      </c>
    </row>
    <row r="75" spans="1:2" x14ac:dyDescent="0.3">
      <c r="A75" s="1" t="s">
        <v>96</v>
      </c>
      <c r="B75" s="1">
        <v>2219.6999999999998</v>
      </c>
    </row>
    <row r="76" spans="1:2" x14ac:dyDescent="0.3">
      <c r="A76" s="1" t="s">
        <v>97</v>
      </c>
      <c r="B76" s="1">
        <v>786.16</v>
      </c>
    </row>
    <row r="77" spans="1:2" x14ac:dyDescent="0.3">
      <c r="A77" s="1" t="s">
        <v>98</v>
      </c>
      <c r="B77" s="1">
        <v>224.48</v>
      </c>
    </row>
    <row r="78" spans="1:2" x14ac:dyDescent="0.3">
      <c r="A78" s="1" t="s">
        <v>99</v>
      </c>
      <c r="B78" s="1">
        <v>218.42</v>
      </c>
    </row>
    <row r="79" spans="1:2" x14ac:dyDescent="0.3">
      <c r="A79" s="1" t="s">
        <v>100</v>
      </c>
      <c r="B79" s="1">
        <v>211.55</v>
      </c>
    </row>
    <row r="80" spans="1:2" x14ac:dyDescent="0.3">
      <c r="A80" s="1" t="s">
        <v>101</v>
      </c>
      <c r="B80" s="1">
        <v>2765.62</v>
      </c>
    </row>
    <row r="81" spans="1:2" x14ac:dyDescent="0.3">
      <c r="A81" s="1" t="s">
        <v>102</v>
      </c>
      <c r="B81" s="1">
        <v>64.819999999999993</v>
      </c>
    </row>
    <row r="82" spans="1:2" x14ac:dyDescent="0.3">
      <c r="A82" s="1" t="s">
        <v>103</v>
      </c>
      <c r="B82" s="1">
        <v>452.94</v>
      </c>
    </row>
    <row r="83" spans="1:2" x14ac:dyDescent="0.3">
      <c r="A83" s="1" t="s">
        <v>104</v>
      </c>
      <c r="B83" s="1">
        <v>95.76</v>
      </c>
    </row>
    <row r="84" spans="1:2" x14ac:dyDescent="0.3">
      <c r="A84" s="1" t="s">
        <v>105</v>
      </c>
      <c r="B84" s="1">
        <v>80.77</v>
      </c>
    </row>
    <row r="85" spans="1:2" x14ac:dyDescent="0.3">
      <c r="A85" s="1" t="s">
        <v>106</v>
      </c>
      <c r="B85" s="1">
        <v>1069.46</v>
      </c>
    </row>
    <row r="86" spans="1:2" x14ac:dyDescent="0.3">
      <c r="A86" s="1" t="s">
        <v>107</v>
      </c>
      <c r="B86" s="1">
        <v>527.77</v>
      </c>
    </row>
    <row r="87" spans="1:2" x14ac:dyDescent="0.3">
      <c r="A87" s="1" t="s">
        <v>108</v>
      </c>
      <c r="B87" s="1">
        <v>513.79999999999995</v>
      </c>
    </row>
    <row r="88" spans="1:2" x14ac:dyDescent="0.3">
      <c r="A88" s="1" t="s">
        <v>109</v>
      </c>
      <c r="B88" s="1">
        <v>103.73</v>
      </c>
    </row>
    <row r="89" spans="1:2" x14ac:dyDescent="0.3">
      <c r="A89" s="1" t="s">
        <v>110</v>
      </c>
      <c r="B89" s="1">
        <v>202.51</v>
      </c>
    </row>
    <row r="90" spans="1:2" x14ac:dyDescent="0.3">
      <c r="A90" s="1" t="s">
        <v>111</v>
      </c>
      <c r="B90" s="1">
        <v>139.66999999999999</v>
      </c>
    </row>
    <row r="91" spans="1:2" x14ac:dyDescent="0.3">
      <c r="A91" s="1" t="s">
        <v>112</v>
      </c>
      <c r="B91" s="1">
        <v>248.41</v>
      </c>
    </row>
    <row r="92" spans="1:2" x14ac:dyDescent="0.3">
      <c r="A92" s="1" t="s">
        <v>113</v>
      </c>
      <c r="B92" s="1">
        <v>1155.0999999999999</v>
      </c>
    </row>
    <row r="93" spans="1:2" x14ac:dyDescent="0.3">
      <c r="A93" s="1" t="s">
        <v>114</v>
      </c>
      <c r="B93" s="1">
        <v>322.22000000000003</v>
      </c>
    </row>
    <row r="94" spans="1:2" x14ac:dyDescent="0.3">
      <c r="A94" s="1" t="s">
        <v>115</v>
      </c>
      <c r="B94" s="1">
        <v>401.08</v>
      </c>
    </row>
    <row r="95" spans="1:2" x14ac:dyDescent="0.3">
      <c r="A95" s="1" t="s">
        <v>116</v>
      </c>
      <c r="B95" s="1">
        <v>64.84</v>
      </c>
    </row>
    <row r="96" spans="1:2" x14ac:dyDescent="0.3">
      <c r="A96" s="1" t="s">
        <v>117</v>
      </c>
      <c r="B96" s="1">
        <v>73.78</v>
      </c>
    </row>
    <row r="97" spans="1:2" x14ac:dyDescent="0.3">
      <c r="A97" s="1" t="s">
        <v>118</v>
      </c>
      <c r="B97" s="1">
        <v>1498.49</v>
      </c>
    </row>
    <row r="98" spans="1:2" x14ac:dyDescent="0.3">
      <c r="A98" s="1" t="s">
        <v>119</v>
      </c>
      <c r="B98" s="1">
        <v>126.74</v>
      </c>
    </row>
    <row r="99" spans="1:2" x14ac:dyDescent="0.3">
      <c r="A99" s="1" t="s">
        <v>120</v>
      </c>
      <c r="B99" s="1">
        <v>93.78</v>
      </c>
    </row>
    <row r="100" spans="1:2" x14ac:dyDescent="0.3">
      <c r="A100" s="1" t="s">
        <v>121</v>
      </c>
      <c r="B100" s="1">
        <v>675.53</v>
      </c>
    </row>
    <row r="101" spans="1:2" x14ac:dyDescent="0.3">
      <c r="A101" s="1" t="s">
        <v>122</v>
      </c>
      <c r="B101" s="1">
        <v>305.25</v>
      </c>
    </row>
    <row r="102" spans="1:2" x14ac:dyDescent="0.3">
      <c r="A102" s="1" t="s">
        <v>123</v>
      </c>
      <c r="B102" s="1">
        <v>850.96</v>
      </c>
    </row>
    <row r="103" spans="1:2" x14ac:dyDescent="0.3">
      <c r="A103" s="1" t="s">
        <v>124</v>
      </c>
      <c r="B103" s="1">
        <v>3685.31</v>
      </c>
    </row>
    <row r="104" spans="1:2" x14ac:dyDescent="0.3">
      <c r="A104" s="1" t="s">
        <v>125</v>
      </c>
      <c r="B104" s="1">
        <v>632.42999999999995</v>
      </c>
    </row>
    <row r="105" spans="1:2" x14ac:dyDescent="0.3">
      <c r="A105" s="1" t="s">
        <v>126</v>
      </c>
      <c r="B105" s="1">
        <v>676.45</v>
      </c>
    </row>
    <row r="106" spans="1:2" x14ac:dyDescent="0.3">
      <c r="A106" s="1" t="s">
        <v>127</v>
      </c>
      <c r="B106" s="1">
        <v>121.69</v>
      </c>
    </row>
    <row r="107" spans="1:2" x14ac:dyDescent="0.3">
      <c r="A107" s="1" t="s">
        <v>128</v>
      </c>
      <c r="B107" s="1">
        <v>473.93</v>
      </c>
    </row>
    <row r="108" spans="1:2" x14ac:dyDescent="0.3">
      <c r="A108" s="1" t="s">
        <v>129</v>
      </c>
      <c r="B108" s="1">
        <v>233.49</v>
      </c>
    </row>
    <row r="109" spans="1:2" x14ac:dyDescent="0.3">
      <c r="A109" s="1" t="s">
        <v>130</v>
      </c>
      <c r="B109" s="1">
        <v>121.7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B11"/>
  <sheetViews>
    <sheetView workbookViewId="0">
      <selection activeCell="E21" sqref="E21"/>
    </sheetView>
  </sheetViews>
  <sheetFormatPr defaultRowHeight="14.4" x14ac:dyDescent="0.3"/>
  <cols>
    <col min="1" max="1" width="16.44140625" bestFit="1" customWidth="1"/>
    <col min="2" max="2" width="19.6640625" bestFit="1" customWidth="1"/>
  </cols>
  <sheetData>
    <row r="1" spans="1:2" x14ac:dyDescent="0.3">
      <c r="A1" s="1" t="s">
        <v>21</v>
      </c>
      <c r="B1" s="1" t="s">
        <v>22</v>
      </c>
    </row>
    <row r="2" spans="1:2" x14ac:dyDescent="0.3">
      <c r="A2" s="1" t="s">
        <v>65</v>
      </c>
      <c r="B2" s="1">
        <v>60</v>
      </c>
    </row>
    <row r="3" spans="1:2" x14ac:dyDescent="0.3">
      <c r="A3" s="1" t="s">
        <v>44</v>
      </c>
      <c r="B3" s="1">
        <v>53</v>
      </c>
    </row>
    <row r="4" spans="1:2" x14ac:dyDescent="0.3">
      <c r="A4" s="1" t="s">
        <v>124</v>
      </c>
      <c r="B4" s="1">
        <v>36</v>
      </c>
    </row>
    <row r="5" spans="1:2" x14ac:dyDescent="0.3">
      <c r="A5" s="1" t="s">
        <v>71</v>
      </c>
      <c r="B5" s="1">
        <v>31</v>
      </c>
    </row>
    <row r="6" spans="1:2" x14ac:dyDescent="0.3">
      <c r="A6" s="1" t="s">
        <v>81</v>
      </c>
      <c r="B6" s="1">
        <v>30</v>
      </c>
    </row>
    <row r="7" spans="1:2" x14ac:dyDescent="0.3">
      <c r="A7" s="1" t="s">
        <v>36</v>
      </c>
      <c r="B7" s="1">
        <v>28</v>
      </c>
    </row>
    <row r="8" spans="1:2" x14ac:dyDescent="0.3">
      <c r="A8" s="1" t="s">
        <v>101</v>
      </c>
      <c r="B8" s="1">
        <v>28</v>
      </c>
    </row>
    <row r="9" spans="1:2" x14ac:dyDescent="0.3">
      <c r="A9" s="1" t="s">
        <v>96</v>
      </c>
      <c r="B9" s="1">
        <v>20</v>
      </c>
    </row>
    <row r="10" spans="1:2" x14ac:dyDescent="0.3">
      <c r="A10" s="1" t="s">
        <v>118</v>
      </c>
      <c r="B10" s="1">
        <v>15</v>
      </c>
    </row>
    <row r="11" spans="1:2" x14ac:dyDescent="0.3">
      <c r="A11" s="1" t="s">
        <v>66</v>
      </c>
      <c r="B11" s="1">
        <v>14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B11"/>
  <sheetViews>
    <sheetView workbookViewId="0">
      <selection activeCell="F17" sqref="F17"/>
    </sheetView>
  </sheetViews>
  <sheetFormatPr defaultRowHeight="14.4" x14ac:dyDescent="0.3"/>
  <cols>
    <col min="1" max="1" width="16.44140625" bestFit="1" customWidth="1"/>
    <col min="2" max="2" width="12.5546875" bestFit="1" customWidth="1"/>
  </cols>
  <sheetData>
    <row r="1" spans="1:2" x14ac:dyDescent="0.3">
      <c r="A1" s="1" t="s">
        <v>21</v>
      </c>
      <c r="B1" s="1" t="s">
        <v>132</v>
      </c>
    </row>
    <row r="2" spans="1:2" x14ac:dyDescent="0.3">
      <c r="A2" s="1" t="s">
        <v>65</v>
      </c>
      <c r="B2" s="1">
        <v>6034.78</v>
      </c>
    </row>
    <row r="3" spans="1:2" x14ac:dyDescent="0.3">
      <c r="A3" s="1" t="s">
        <v>44</v>
      </c>
      <c r="B3" s="1">
        <v>5251.03</v>
      </c>
    </row>
    <row r="4" spans="1:2" x14ac:dyDescent="0.3">
      <c r="A4" s="1" t="s">
        <v>124</v>
      </c>
      <c r="B4" s="1">
        <v>3685.31</v>
      </c>
    </row>
    <row r="5" spans="1:2" x14ac:dyDescent="0.3">
      <c r="A5" s="1" t="s">
        <v>71</v>
      </c>
      <c r="B5" s="1">
        <v>3122.51</v>
      </c>
    </row>
    <row r="6" spans="1:2" x14ac:dyDescent="0.3">
      <c r="A6" s="1" t="s">
        <v>81</v>
      </c>
      <c r="B6" s="1">
        <v>2984.82</v>
      </c>
    </row>
    <row r="7" spans="1:2" x14ac:dyDescent="0.3">
      <c r="A7" s="1" t="s">
        <v>36</v>
      </c>
      <c r="B7" s="1">
        <v>2919.19</v>
      </c>
    </row>
    <row r="8" spans="1:2" x14ac:dyDescent="0.3">
      <c r="A8" s="1" t="s">
        <v>101</v>
      </c>
      <c r="B8" s="1">
        <v>2765.62</v>
      </c>
    </row>
    <row r="9" spans="1:2" x14ac:dyDescent="0.3">
      <c r="A9" s="1" t="s">
        <v>96</v>
      </c>
      <c r="B9" s="1">
        <v>2219.6999999999998</v>
      </c>
    </row>
    <row r="10" spans="1:2" x14ac:dyDescent="0.3">
      <c r="A10" s="1" t="s">
        <v>118</v>
      </c>
      <c r="B10" s="1">
        <v>1498.49</v>
      </c>
    </row>
    <row r="11" spans="1:2" x14ac:dyDescent="0.3">
      <c r="A11" s="1" t="s">
        <v>66</v>
      </c>
      <c r="B11" s="1">
        <v>1352.69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C11"/>
  <sheetViews>
    <sheetView workbookViewId="0">
      <selection activeCell="D20" sqref="D20"/>
    </sheetView>
  </sheetViews>
  <sheetFormatPr defaultRowHeight="14.4" x14ac:dyDescent="0.3"/>
  <cols>
    <col min="1" max="1" width="12.5546875" bestFit="1" customWidth="1"/>
    <col min="2" max="2" width="14" bestFit="1" customWidth="1"/>
    <col min="3" max="3" width="19.6640625" bestFit="1" customWidth="1"/>
  </cols>
  <sheetData>
    <row r="1" spans="1:3" x14ac:dyDescent="0.3">
      <c r="A1" s="1" t="s">
        <v>133</v>
      </c>
      <c r="B1" s="1" t="s">
        <v>21</v>
      </c>
      <c r="C1" s="1" t="s">
        <v>22</v>
      </c>
    </row>
    <row r="2" spans="1:3" x14ac:dyDescent="0.3">
      <c r="A2" s="1" t="s">
        <v>134</v>
      </c>
      <c r="B2" s="1" t="s">
        <v>124</v>
      </c>
      <c r="C2" s="1">
        <v>2</v>
      </c>
    </row>
    <row r="3" spans="1:3" x14ac:dyDescent="0.3">
      <c r="A3" s="1" t="s">
        <v>135</v>
      </c>
      <c r="B3" s="1" t="s">
        <v>123</v>
      </c>
      <c r="C3" s="1">
        <v>2</v>
      </c>
    </row>
    <row r="4" spans="1:3" x14ac:dyDescent="0.3">
      <c r="A4" s="1" t="s">
        <v>136</v>
      </c>
      <c r="B4" s="1" t="s">
        <v>130</v>
      </c>
      <c r="C4" s="1">
        <v>1</v>
      </c>
    </row>
    <row r="5" spans="1:3" x14ac:dyDescent="0.3">
      <c r="A5" s="1" t="s">
        <v>137</v>
      </c>
      <c r="B5" s="1" t="s">
        <v>65</v>
      </c>
      <c r="C5" s="1">
        <v>1</v>
      </c>
    </row>
    <row r="6" spans="1:3" x14ac:dyDescent="0.3">
      <c r="A6" s="1" t="s">
        <v>138</v>
      </c>
      <c r="B6" s="1" t="s">
        <v>65</v>
      </c>
      <c r="C6" s="1">
        <v>1</v>
      </c>
    </row>
    <row r="7" spans="1:3" x14ac:dyDescent="0.3">
      <c r="A7" s="1" t="s">
        <v>139</v>
      </c>
      <c r="B7" s="1" t="s">
        <v>44</v>
      </c>
      <c r="C7" s="1">
        <v>1</v>
      </c>
    </row>
    <row r="8" spans="1:3" x14ac:dyDescent="0.3">
      <c r="A8" s="1" t="s">
        <v>140</v>
      </c>
      <c r="B8" s="1" t="s">
        <v>118</v>
      </c>
      <c r="C8" s="1">
        <v>1</v>
      </c>
    </row>
    <row r="9" spans="1:3" x14ac:dyDescent="0.3">
      <c r="A9" s="1" t="s">
        <v>141</v>
      </c>
      <c r="B9" s="1" t="s">
        <v>78</v>
      </c>
      <c r="C9" s="1">
        <v>1</v>
      </c>
    </row>
    <row r="10" spans="1:3" x14ac:dyDescent="0.3">
      <c r="A10" s="1" t="s">
        <v>142</v>
      </c>
      <c r="B10" s="1" t="s">
        <v>81</v>
      </c>
      <c r="C10" s="1">
        <v>1</v>
      </c>
    </row>
    <row r="11" spans="1:3" x14ac:dyDescent="0.3">
      <c r="A11" s="1" t="s">
        <v>143</v>
      </c>
      <c r="B11" s="1" t="s">
        <v>28</v>
      </c>
      <c r="C11" s="1">
        <v>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C11"/>
  <sheetViews>
    <sheetView workbookViewId="0">
      <selection activeCell="E28" sqref="E28"/>
    </sheetView>
  </sheetViews>
  <sheetFormatPr defaultRowHeight="14.4" x14ac:dyDescent="0.3"/>
  <cols>
    <col min="1" max="1" width="17.88671875" bestFit="1" customWidth="1"/>
    <col min="2" max="2" width="14" bestFit="1" customWidth="1"/>
    <col min="3" max="3" width="12.44140625" bestFit="1" customWidth="1"/>
  </cols>
  <sheetData>
    <row r="1" spans="1:3" x14ac:dyDescent="0.3">
      <c r="A1" s="1" t="s">
        <v>133</v>
      </c>
      <c r="B1" s="1" t="s">
        <v>21</v>
      </c>
      <c r="C1" s="1" t="s">
        <v>131</v>
      </c>
    </row>
    <row r="2" spans="1:3" x14ac:dyDescent="0.3">
      <c r="A2" s="1" t="s">
        <v>144</v>
      </c>
      <c r="B2" s="1" t="s">
        <v>100</v>
      </c>
      <c r="C2" s="1">
        <v>45</v>
      </c>
    </row>
    <row r="3" spans="1:3" x14ac:dyDescent="0.3">
      <c r="A3" s="1" t="s">
        <v>145</v>
      </c>
      <c r="B3" s="1" t="s">
        <v>124</v>
      </c>
      <c r="C3" s="1">
        <v>42</v>
      </c>
    </row>
    <row r="4" spans="1:3" x14ac:dyDescent="0.3">
      <c r="A4" s="1" t="s">
        <v>146</v>
      </c>
      <c r="B4" s="1" t="s">
        <v>36</v>
      </c>
      <c r="C4" s="1">
        <v>39</v>
      </c>
    </row>
    <row r="5" spans="1:3" x14ac:dyDescent="0.3">
      <c r="A5" s="1" t="s">
        <v>147</v>
      </c>
      <c r="B5" s="1" t="s">
        <v>88</v>
      </c>
      <c r="C5" s="1">
        <v>38</v>
      </c>
    </row>
    <row r="6" spans="1:3" x14ac:dyDescent="0.3">
      <c r="A6" s="1" t="s">
        <v>148</v>
      </c>
      <c r="B6" s="1" t="s">
        <v>34</v>
      </c>
      <c r="C6" s="1">
        <v>40</v>
      </c>
    </row>
    <row r="7" spans="1:3" x14ac:dyDescent="0.3">
      <c r="A7" s="1" t="s">
        <v>149</v>
      </c>
      <c r="B7" s="1" t="s">
        <v>67</v>
      </c>
      <c r="C7" s="1">
        <v>37</v>
      </c>
    </row>
    <row r="8" spans="1:3" x14ac:dyDescent="0.3">
      <c r="A8" s="1" t="s">
        <v>135</v>
      </c>
      <c r="B8" s="1" t="s">
        <v>123</v>
      </c>
      <c r="C8" s="1">
        <v>46</v>
      </c>
    </row>
    <row r="9" spans="1:3" x14ac:dyDescent="0.3">
      <c r="A9" s="1" t="s">
        <v>150</v>
      </c>
      <c r="B9" s="1" t="s">
        <v>124</v>
      </c>
      <c r="C9" s="1">
        <v>33</v>
      </c>
    </row>
    <row r="10" spans="1:3" x14ac:dyDescent="0.3">
      <c r="A10" s="1" t="s">
        <v>151</v>
      </c>
      <c r="B10" s="1" t="s">
        <v>41</v>
      </c>
      <c r="C10" s="1">
        <v>38</v>
      </c>
    </row>
    <row r="11" spans="1:3" x14ac:dyDescent="0.3">
      <c r="A11" s="1" t="s">
        <v>152</v>
      </c>
      <c r="B11" s="1" t="s">
        <v>96</v>
      </c>
      <c r="C11" s="1">
        <v>39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F6"/>
  <sheetViews>
    <sheetView workbookViewId="0">
      <selection activeCell="F21" sqref="F21"/>
    </sheetView>
  </sheetViews>
  <sheetFormatPr defaultRowHeight="14.4" x14ac:dyDescent="0.3"/>
  <cols>
    <col min="1" max="1" width="11.109375" bestFit="1" customWidth="1"/>
    <col min="2" max="2" width="9.77734375" bestFit="1" customWidth="1"/>
    <col min="3" max="3" width="9.44140625" bestFit="1" customWidth="1"/>
    <col min="4" max="4" width="17.88671875" bestFit="1" customWidth="1"/>
    <col min="5" max="5" width="11.88671875" bestFit="1" customWidth="1"/>
    <col min="6" max="6" width="16.77734375" bestFit="1" customWidth="1"/>
  </cols>
  <sheetData>
    <row r="1" spans="1:6" x14ac:dyDescent="0.3">
      <c r="A1" s="1" t="s">
        <v>153</v>
      </c>
      <c r="B1" s="1" t="s">
        <v>154</v>
      </c>
      <c r="C1" s="1" t="s">
        <v>155</v>
      </c>
      <c r="D1" s="1" t="s">
        <v>133</v>
      </c>
      <c r="E1" s="1" t="s">
        <v>21</v>
      </c>
      <c r="F1" s="1" t="s">
        <v>156</v>
      </c>
    </row>
    <row r="2" spans="1:6" x14ac:dyDescent="0.3">
      <c r="A2" s="1">
        <v>148</v>
      </c>
      <c r="B2" s="1" t="s">
        <v>157</v>
      </c>
      <c r="C2" s="1" t="s">
        <v>158</v>
      </c>
      <c r="D2" s="1" t="s">
        <v>144</v>
      </c>
      <c r="E2" s="1" t="s">
        <v>100</v>
      </c>
      <c r="F2" s="1">
        <v>211.55</v>
      </c>
    </row>
    <row r="3" spans="1:6" x14ac:dyDescent="0.3">
      <c r="A3" s="1">
        <v>526</v>
      </c>
      <c r="B3" s="1" t="s">
        <v>159</v>
      </c>
      <c r="C3" s="1" t="s">
        <v>160</v>
      </c>
      <c r="D3" s="1" t="s">
        <v>145</v>
      </c>
      <c r="E3" s="1" t="s">
        <v>124</v>
      </c>
      <c r="F3" s="1">
        <v>208.58</v>
      </c>
    </row>
    <row r="4" spans="1:6" x14ac:dyDescent="0.3">
      <c r="A4" s="1">
        <v>178</v>
      </c>
      <c r="B4" s="1" t="s">
        <v>161</v>
      </c>
      <c r="C4" s="1" t="s">
        <v>162</v>
      </c>
      <c r="D4" s="1" t="s">
        <v>146</v>
      </c>
      <c r="E4" s="1" t="s">
        <v>36</v>
      </c>
      <c r="F4" s="1">
        <v>194.61</v>
      </c>
    </row>
    <row r="5" spans="1:6" x14ac:dyDescent="0.3">
      <c r="A5" s="1">
        <v>137</v>
      </c>
      <c r="B5" s="1" t="s">
        <v>163</v>
      </c>
      <c r="C5" s="1" t="s">
        <v>164</v>
      </c>
      <c r="D5" s="1" t="s">
        <v>147</v>
      </c>
      <c r="E5" s="1" t="s">
        <v>88</v>
      </c>
      <c r="F5" s="1">
        <v>191.62</v>
      </c>
    </row>
    <row r="6" spans="1:6" x14ac:dyDescent="0.3">
      <c r="A6" s="1">
        <v>144</v>
      </c>
      <c r="B6" s="1" t="s">
        <v>165</v>
      </c>
      <c r="C6" s="1" t="s">
        <v>166</v>
      </c>
      <c r="D6" s="1" t="s">
        <v>148</v>
      </c>
      <c r="E6" s="1" t="s">
        <v>34</v>
      </c>
      <c r="F6" s="1">
        <v>189.6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Company overview</vt:lpstr>
      <vt:lpstr>Ratings</vt:lpstr>
      <vt:lpstr>Customers per Country</vt:lpstr>
      <vt:lpstr>Revenue per Country</vt:lpstr>
      <vt:lpstr>Top 10 Countries By Customer</vt:lpstr>
      <vt:lpstr>Top 10 Countries by Revenue</vt:lpstr>
      <vt:lpstr>Top 10 Cities by Customer</vt:lpstr>
      <vt:lpstr>Top 10 Cities by Revenue</vt:lpstr>
      <vt:lpstr>Top 5 Customer by Revenue</vt:lpstr>
      <vt:lpstr>Top 5 Customer by Rentals</vt:lpstr>
      <vt:lpstr>Revenue by Genre</vt:lpstr>
      <vt:lpstr>Revenue by Rating</vt:lpstr>
      <vt:lpstr>Top 5 Films</vt:lpstr>
      <vt:lpstr>Bottom 5 Films</vt:lpstr>
      <vt:lpstr>3.10 Company overview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Tatiana Gauvin</dc:creator>
  <cp:lastModifiedBy>Tatiana Gauvin</cp:lastModifiedBy>
  <dcterms:created xsi:type="dcterms:W3CDTF">2022-09-02T17:36:20Z</dcterms:created>
  <dcterms:modified xsi:type="dcterms:W3CDTF">2022-11-06T19:32:08Z</dcterms:modified>
</cp:coreProperties>
</file>